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Internet\6 Verkehr\Erstzulassungen\2021\Jahr\"/>
    </mc:Choice>
  </mc:AlternateContent>
  <xr:revisionPtr revIDLastSave="0" documentId="13_ncr:1_{5586004C-63FE-4269-B96C-B6D4CA26CAB8}" xr6:coauthVersionLast="36" xr6:coauthVersionMax="36" xr10:uidLastSave="{00000000-0000-0000-0000-000000000000}"/>
  <bookViews>
    <workbookView xWindow="30" yWindow="120" windowWidth="12090" windowHeight="6345" tabRatio="773" xr2:uid="{00000000-000D-0000-FFFF-FFFF00000000}"/>
  </bookViews>
  <sheets>
    <sheet name="Tabellenverzeichnis" sheetId="3" r:id="rId1"/>
    <sheet name="DB Alle Fahrzeuggruppen" sheetId="43" r:id="rId2"/>
    <sheet name="0.01" sheetId="1" r:id="rId3"/>
    <sheet name="0.02" sheetId="4" r:id="rId4"/>
    <sheet name="0.03" sheetId="5" r:id="rId5"/>
    <sheet name="0.04" sheetId="33" r:id="rId6"/>
    <sheet name="0.05" sheetId="55" r:id="rId7"/>
    <sheet name="DB Personenwagen" sheetId="42" r:id="rId8"/>
    <sheet name="1.01" sheetId="6" r:id="rId9"/>
    <sheet name="1.02" sheetId="7" r:id="rId10"/>
    <sheet name="1.03" sheetId="37" r:id="rId11"/>
    <sheet name="1.04" sheetId="8" r:id="rId12"/>
    <sheet name="1.05" sheetId="10" r:id="rId13"/>
    <sheet name="1.06" sheetId="40" r:id="rId14"/>
    <sheet name="1.07" sheetId="9" r:id="rId15"/>
    <sheet name="1.08" sheetId="12" r:id="rId16"/>
    <sheet name="1.09" sheetId="14" r:id="rId17"/>
    <sheet name="1.10" sheetId="16" r:id="rId18"/>
    <sheet name="1.11" sheetId="15" r:id="rId19"/>
    <sheet name="1.12" sheetId="38" r:id="rId20"/>
    <sheet name="1.13" sheetId="94" r:id="rId21"/>
    <sheet name="1.14" sheetId="99" r:id="rId22"/>
    <sheet name="DB Personentransportfahrzeuge" sheetId="44" r:id="rId23"/>
    <sheet name="2.01" sheetId="17" r:id="rId24"/>
    <sheet name="2.02" sheetId="18" r:id="rId25"/>
    <sheet name="DB Sachentransportfahrzeuge" sheetId="45" r:id="rId26"/>
    <sheet name="3.01" sheetId="20" r:id="rId27"/>
    <sheet name="3.02" sheetId="21" r:id="rId28"/>
    <sheet name="3.03" sheetId="22" r:id="rId29"/>
    <sheet name="3.04" sheetId="23" r:id="rId30"/>
    <sheet name="3.05" sheetId="50" r:id="rId31"/>
    <sheet name="DB Landwirtschaftsfahrzeuge" sheetId="46" r:id="rId32"/>
    <sheet name="4.01" sheetId="24" r:id="rId33"/>
    <sheet name="4.02" sheetId="25" r:id="rId34"/>
    <sheet name="DB Industriefahrzeuge" sheetId="47" r:id="rId35"/>
    <sheet name="5.01" sheetId="27" r:id="rId36"/>
    <sheet name="5.02" sheetId="26" r:id="rId37"/>
    <sheet name="DB Motorräder" sheetId="48" r:id="rId38"/>
    <sheet name="6.01" sheetId="35" r:id="rId39"/>
    <sheet name="6.02" sheetId="31" r:id="rId40"/>
    <sheet name="6.03" sheetId="32" r:id="rId41"/>
    <sheet name="DB Anhänger" sheetId="49" r:id="rId42"/>
    <sheet name="7.01" sheetId="29" r:id="rId43"/>
    <sheet name="ZR Alle Fahrzeuge" sheetId="52" r:id="rId44"/>
    <sheet name="10.01" sheetId="56" r:id="rId45"/>
    <sheet name="10.02" sheetId="69" r:id="rId46"/>
    <sheet name="10.03" sheetId="73" r:id="rId47"/>
    <sheet name="10.04" sheetId="72" r:id="rId48"/>
    <sheet name="11.01" sheetId="57" r:id="rId49"/>
    <sheet name="11.02" sheetId="58" r:id="rId50"/>
    <sheet name="11.03" sheetId="60" r:id="rId51"/>
    <sheet name="11.04" sheetId="63" r:id="rId52"/>
    <sheet name="11.05" sheetId="59" r:id="rId53"/>
    <sheet name="11.06" sheetId="95" r:id="rId54"/>
    <sheet name="11.07" sheetId="62" r:id="rId55"/>
    <sheet name="11.08" sheetId="61" r:id="rId56"/>
    <sheet name="11.09" sheetId="64" r:id="rId57"/>
    <sheet name="11.10" sheetId="65" r:id="rId58"/>
    <sheet name="12.01" sheetId="67" r:id="rId59"/>
    <sheet name="12.02" sheetId="92" r:id="rId60"/>
    <sheet name="13.01" sheetId="70" r:id="rId61"/>
    <sheet name="13.02" sheetId="71" r:id="rId62"/>
    <sheet name="14.01" sheetId="75" r:id="rId63"/>
    <sheet name="14.02" sheetId="76" r:id="rId64"/>
    <sheet name="15.01" sheetId="77" r:id="rId65"/>
    <sheet name="15.02" sheetId="78" r:id="rId66"/>
    <sheet name="16.01" sheetId="79" r:id="rId67"/>
    <sheet name="16.02" sheetId="80" r:id="rId68"/>
    <sheet name="16.03" sheetId="82" r:id="rId69"/>
    <sheet name="16.04" sheetId="81" r:id="rId70"/>
    <sheet name="17.01" sheetId="83" r:id="rId71"/>
  </sheets>
  <definedNames>
    <definedName name="_xlnm._FilterDatabase" localSheetId="10" hidden="1">'1.03'!$A$5:$C$52</definedName>
    <definedName name="_xlnm._FilterDatabase" localSheetId="11" hidden="1">'1.04'!$A$9:$G$43</definedName>
    <definedName name="_xlnm._FilterDatabase" localSheetId="17" hidden="1">'1.10'!$A$6:$M$6</definedName>
    <definedName name="_xlnm._FilterDatabase" localSheetId="67" hidden="1">'16.02'!$A$31:$L$53</definedName>
    <definedName name="_xlnm.Print_Area" localSheetId="2">'0.01'!$A:$O</definedName>
    <definedName name="_xlnm.Print_Area" localSheetId="3">'0.02'!$A:$N</definedName>
    <definedName name="_xlnm.Print_Area" localSheetId="4">'0.03'!$A:$I</definedName>
    <definedName name="_xlnm.Print_Area" localSheetId="5">'0.04'!$A:$K</definedName>
    <definedName name="_xlnm.Print_Area" localSheetId="6">'0.05'!$A:$H</definedName>
    <definedName name="_xlnm.Print_Area" localSheetId="8">'1.01'!$A:$I</definedName>
    <definedName name="_xlnm.Print_Area" localSheetId="9">'1.02'!$A:$O</definedName>
    <definedName name="_xlnm.Print_Area" localSheetId="10">'1.03'!$A:$G</definedName>
    <definedName name="_xlnm.Print_Area" localSheetId="11">'1.04'!$A:$E</definedName>
    <definedName name="_xlnm.Print_Area" localSheetId="12">'1.05'!$A:$L</definedName>
    <definedName name="_xlnm.Print_Area" localSheetId="13">'1.06'!$A:$K</definedName>
    <definedName name="_xlnm.Print_Area" localSheetId="14">'1.07'!$A:$K</definedName>
    <definedName name="_xlnm.Print_Area" localSheetId="15">'1.08'!$A:$K</definedName>
    <definedName name="_xlnm.Print_Area" localSheetId="16">'1.09'!$A:$M</definedName>
    <definedName name="_xlnm.Print_Area" localSheetId="17">'1.10'!$A:$M</definedName>
    <definedName name="_xlnm.Print_Area" localSheetId="18">'1.11'!$A:$L</definedName>
    <definedName name="_xlnm.Print_Area" localSheetId="19">'1.12'!$A:$O</definedName>
    <definedName name="_xlnm.Print_Area" localSheetId="20">'1.13'!$A:$G</definedName>
    <definedName name="_xlnm.Print_Area" localSheetId="21">'1.14'!$A:$K</definedName>
    <definedName name="_xlnm.Print_Area" localSheetId="44">'10.01'!$A:$J</definedName>
    <definedName name="_xlnm.Print_Area" localSheetId="45">'10.02'!$A:$K</definedName>
    <definedName name="_xlnm.Print_Area" localSheetId="46">'10.03'!$A:$K</definedName>
    <definedName name="_xlnm.Print_Area" localSheetId="48">'11.01'!$A:$Z</definedName>
    <definedName name="_xlnm.Print_Area" localSheetId="50">'11.03'!$A:$M</definedName>
    <definedName name="_xlnm.Print_Area" localSheetId="51">'11.04'!$A:$H</definedName>
    <definedName name="_xlnm.Print_Area" localSheetId="52">'11.05'!$A:$K</definedName>
    <definedName name="_xlnm.Print_Area" localSheetId="54">'11.07'!$A:$H</definedName>
    <definedName name="_xlnm.Print_Area" localSheetId="55">'11.08'!$A:$K</definedName>
    <definedName name="_xlnm.Print_Area" localSheetId="56">'11.09'!$A:$L</definedName>
    <definedName name="_xlnm.Print_Area" localSheetId="23">'2.01'!$A:$J</definedName>
    <definedName name="_xlnm.Print_Area" localSheetId="24">'2.02'!$A:$H</definedName>
    <definedName name="_xlnm.Print_Area" localSheetId="26">'3.01'!$A:$G</definedName>
    <definedName name="_xlnm.Print_Area" localSheetId="27">'3.02'!$A:$H</definedName>
    <definedName name="_xlnm.Print_Area" localSheetId="28">'3.03'!$A:$J</definedName>
    <definedName name="_xlnm.Print_Area" localSheetId="29">'3.04'!$A:$L</definedName>
    <definedName name="_xlnm.Print_Area" localSheetId="30">'3.05'!$A:$E</definedName>
    <definedName name="_xlnm.Print_Area" localSheetId="32">'4.01'!$A:$G</definedName>
    <definedName name="_xlnm.Print_Area" localSheetId="33">'4.02'!$A:$J</definedName>
    <definedName name="_xlnm.Print_Area" localSheetId="35">'5.01'!$A:$J</definedName>
    <definedName name="_xlnm.Print_Area" localSheetId="36">'5.02'!$A:$N</definedName>
    <definedName name="_xlnm.Print_Area" localSheetId="38">'6.01'!$A:$Q</definedName>
    <definedName name="_xlnm.Print_Area" localSheetId="39">'6.02'!$A:$M</definedName>
    <definedName name="_xlnm.Print_Area" localSheetId="40">'6.03'!$A:$L</definedName>
    <definedName name="_xlnm.Print_Area" localSheetId="42">'7.01'!$A:$K</definedName>
    <definedName name="_xlnm.Print_Area" localSheetId="0">Tabellenverzeichnis!$A:$C</definedName>
    <definedName name="_xlnm.Print_Titles" localSheetId="0">Tabellenverzeichnis!$1:$1</definedName>
  </definedNames>
  <calcPr calcId="191029"/>
</workbook>
</file>

<file path=xl/calcChain.xml><?xml version="1.0" encoding="utf-8"?>
<calcChain xmlns="http://schemas.openxmlformats.org/spreadsheetml/2006/main">
  <c r="D9" i="33" l="1"/>
  <c r="E9" i="33"/>
  <c r="F9" i="33"/>
  <c r="G9" i="33"/>
  <c r="H9" i="33"/>
  <c r="I9" i="33"/>
  <c r="J9" i="33"/>
  <c r="K9" i="33"/>
  <c r="C9" i="33"/>
  <c r="J42" i="59"/>
  <c r="I42" i="59"/>
  <c r="H42" i="59"/>
  <c r="G42" i="59"/>
  <c r="F42" i="59"/>
  <c r="E42" i="59"/>
  <c r="D42" i="59"/>
  <c r="C42" i="59"/>
  <c r="D41" i="59"/>
  <c r="E41" i="59"/>
  <c r="F41" i="59"/>
  <c r="G41" i="59"/>
  <c r="H41" i="59"/>
  <c r="I41" i="59"/>
  <c r="J41" i="59"/>
  <c r="C41" i="59"/>
  <c r="B57" i="3"/>
  <c r="B50" i="3"/>
  <c r="B51" i="3"/>
  <c r="B49" i="3"/>
  <c r="B23" i="3"/>
  <c r="B22" i="3"/>
  <c r="B21" i="3"/>
  <c r="B20" i="3"/>
  <c r="B19" i="3"/>
  <c r="B18" i="3"/>
  <c r="B61" i="3"/>
  <c r="B60" i="3"/>
  <c r="B59" i="3"/>
  <c r="B58" i="3"/>
  <c r="B56" i="3"/>
  <c r="B55" i="3"/>
  <c r="B54" i="3"/>
  <c r="B63" i="3"/>
  <c r="B74" i="3"/>
  <c r="B72" i="3"/>
  <c r="B73" i="3"/>
  <c r="B71" i="3"/>
  <c r="B70" i="3"/>
  <c r="B69" i="3"/>
  <c r="B68" i="3"/>
  <c r="B67" i="3"/>
  <c r="B66" i="3"/>
  <c r="B65" i="3"/>
  <c r="B64" i="3"/>
  <c r="B62" i="3"/>
  <c r="B53" i="3"/>
  <c r="B52" i="3"/>
  <c r="B48" i="3"/>
  <c r="B9" i="3"/>
  <c r="B33" i="3"/>
  <c r="B16" i="3"/>
  <c r="B15" i="3"/>
  <c r="B39" i="3"/>
  <c r="B38" i="3"/>
  <c r="B13" i="3"/>
  <c r="B12" i="3"/>
  <c r="B8" i="3"/>
  <c r="B43" i="3"/>
  <c r="B42" i="3"/>
  <c r="B41" i="3"/>
  <c r="B7" i="3"/>
  <c r="B45" i="3"/>
  <c r="B36" i="3"/>
  <c r="B35" i="3"/>
  <c r="B32" i="3"/>
  <c r="B31" i="3"/>
  <c r="B30" i="3"/>
  <c r="B29" i="3"/>
  <c r="B27" i="3"/>
  <c r="B26" i="3"/>
  <c r="B17" i="3"/>
  <c r="B14" i="3"/>
  <c r="B11" i="3"/>
  <c r="B6" i="3"/>
  <c r="B5" i="3"/>
</calcChain>
</file>

<file path=xl/sharedStrings.xml><?xml version="1.0" encoding="utf-8"?>
<sst xmlns="http://schemas.openxmlformats.org/spreadsheetml/2006/main" count="3634" uniqueCount="987">
  <si>
    <t>Erstzugelassene Fahrzeuge nach Fahrzeuggruppe, Fahrzeugart und Monat</t>
  </si>
  <si>
    <t>Total</t>
  </si>
  <si>
    <t>Monat</t>
  </si>
  <si>
    <t>Fahrzeuggruppe</t>
  </si>
  <si>
    <t>Fahrzeugart</t>
  </si>
  <si>
    <t>Personenwagen</t>
  </si>
  <si>
    <t>Personentransportfahrzeuge</t>
  </si>
  <si>
    <t>Leichter Motorwagen</t>
  </si>
  <si>
    <t>Sachentransportfahrzeuge</t>
  </si>
  <si>
    <t>Lieferwagen</t>
  </si>
  <si>
    <t>Lastwagen</t>
  </si>
  <si>
    <t>Sattelschlepper</t>
  </si>
  <si>
    <t>Landwirtschaftsfahrzeuge</t>
  </si>
  <si>
    <t>Landw. Traktor</t>
  </si>
  <si>
    <t>Landw. Arbeitskarren</t>
  </si>
  <si>
    <t>Industriefahrzeuge</t>
  </si>
  <si>
    <t>Arbeitskarren</t>
  </si>
  <si>
    <t>Motorräder</t>
  </si>
  <si>
    <t>Motorrad</t>
  </si>
  <si>
    <t>Übrige Motorräder</t>
  </si>
  <si>
    <t>Anhänger</t>
  </si>
  <si>
    <t>Landw. Anhänger</t>
  </si>
  <si>
    <t>Sachentransportanhänger</t>
  </si>
  <si>
    <t>Arbeitsanhänger</t>
  </si>
  <si>
    <t>Sattel-Sachentransportanhänger</t>
  </si>
  <si>
    <t>Erstzugelassene Fahrzeuge nach Fahrzeuggruppe, Fahrzeugart und Gemeinde</t>
  </si>
  <si>
    <t>Gemeinde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</si>
  <si>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</si>
  <si>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</si>
  <si>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</si>
  <si>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</si>
  <si>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</si>
  <si>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</si>
  <si>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</si>
  <si>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</si>
  <si>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</si>
  <si>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Emissionscode gemäss EU</t>
  </si>
  <si>
    <t>EURO III</t>
  </si>
  <si>
    <t>EURO IV</t>
  </si>
  <si>
    <t>EURO V</t>
  </si>
  <si>
    <t>EURO VI</t>
  </si>
  <si>
    <t>Nicht definiert</t>
  </si>
  <si>
    <t>.</t>
  </si>
  <si>
    <t>Keine Angabe</t>
  </si>
  <si>
    <t>T1 (40 km/h, ab 600 kg)</t>
  </si>
  <si>
    <t>L3e (2-rädr., &gt; 45 km/h)</t>
  </si>
  <si>
    <t>Anzahl</t>
  </si>
  <si>
    <t>Mittlere Kennzahlen</t>
  </si>
  <si>
    <t>Leergewicht (kg)</t>
  </si>
  <si>
    <t>Hubraum (ccm)</t>
  </si>
  <si>
    <t>Leistung (kW)</t>
  </si>
  <si>
    <t>Marke</t>
  </si>
  <si>
    <t>Alfa Romeo</t>
  </si>
  <si>
    <t>Audi</t>
  </si>
  <si>
    <t>BMW</t>
  </si>
  <si>
    <t>BMW Alpina</t>
  </si>
  <si>
    <t>Chevrolet</t>
  </si>
  <si>
    <t>Citroen</t>
  </si>
  <si>
    <t>Dacia</t>
  </si>
  <si>
    <t>Fiat</t>
  </si>
  <si>
    <t>Ford</t>
  </si>
  <si>
    <t>Honda</t>
  </si>
  <si>
    <t>Hyundai</t>
  </si>
  <si>
    <t>Jaguar</t>
  </si>
  <si>
    <t>Jeep</t>
  </si>
  <si>
    <t>Kia</t>
  </si>
  <si>
    <t>Lamborghini</t>
  </si>
  <si>
    <t>Land Rover</t>
  </si>
  <si>
    <t>MINI</t>
  </si>
  <si>
    <t>Mazda</t>
  </si>
  <si>
    <t>Mercedes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</si>
  <si>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</si>
  <si>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</si>
  <si>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</si>
  <si>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</si>
  <si>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</si>
  <si>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</si>
  <si>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</si>
  <si>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</si>
  <si>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SsangYong</t>
  </si>
  <si>
    <t>Subaru</t>
  </si>
  <si>
    <t>Suzuki</t>
  </si>
  <si>
    <t>Tesla</t>
  </si>
  <si>
    <t>Toyota</t>
  </si>
  <si>
    <t>VW</t>
  </si>
  <si>
    <t>Volvo</t>
  </si>
  <si>
    <t>Leistungsklasse</t>
  </si>
  <si>
    <t>Bis 60 kW</t>
  </si>
  <si>
    <t>Über 60 bis 80 kW</t>
  </si>
  <si>
    <t>Über 80 bis 100 kW</t>
  </si>
  <si>
    <t>Über 100 bis 120 kW</t>
  </si>
  <si>
    <t>Über 120 bis 140 kW</t>
  </si>
  <si>
    <t>Über 140 bis 200 kW</t>
  </si>
  <si>
    <t>Über 200 kW</t>
  </si>
  <si>
    <t>A1</t>
  </si>
  <si>
    <t>A3</t>
  </si>
  <si>
    <t>A4</t>
  </si>
  <si>
    <t>A5</t>
  </si>
  <si>
    <t>A6</t>
  </si>
  <si>
    <t>Q2</t>
  </si>
  <si>
    <t>Q3</t>
  </si>
  <si>
    <t>Q5</t>
  </si>
  <si>
    <t>1er-Reihe</t>
  </si>
  <si>
    <t>2er-Reihe</t>
  </si>
  <si>
    <t>3er-Reihe</t>
  </si>
  <si>
    <t>4er-Reihe</t>
  </si>
  <si>
    <t>5er-Reihe</t>
  </si>
  <si>
    <t>7er-Reihe</t>
  </si>
  <si>
    <t>X1</t>
  </si>
  <si>
    <t>X3</t>
  </si>
  <si>
    <t>X4</t>
  </si>
  <si>
    <t>X5</t>
  </si>
  <si>
    <t>C3</t>
  </si>
  <si>
    <t>Duster</t>
  </si>
  <si>
    <t>Sandero</t>
  </si>
  <si>
    <t>Fiesta</t>
  </si>
  <si>
    <t>Focus</t>
  </si>
  <si>
    <t>Kuga</t>
  </si>
  <si>
    <t>Mustang</t>
  </si>
  <si>
    <t>Tourneo</t>
  </si>
  <si>
    <t>Santa Fe</t>
  </si>
  <si>
    <t>F-Pace</t>
  </si>
  <si>
    <t>Compass</t>
  </si>
  <si>
    <t>Grand Cherokee</t>
  </si>
  <si>
    <t>Discovery Sport</t>
  </si>
  <si>
    <t>Range Rover</t>
  </si>
  <si>
    <t>Cabrio</t>
  </si>
  <si>
    <t>Clubman</t>
  </si>
  <si>
    <t>Countryman</t>
  </si>
  <si>
    <t>CX-3</t>
  </si>
  <si>
    <t>CX-5</t>
  </si>
  <si>
    <t>MX-5</t>
  </si>
  <si>
    <t>A-Klasse</t>
  </si>
  <si>
    <t>B-Klasse</t>
  </si>
  <si>
    <t>C-Klasse</t>
  </si>
  <si>
    <t>C-Klasse AMG</t>
  </si>
  <si>
    <t>E-Klasse</t>
  </si>
  <si>
    <t>GLA-Klasse</t>
  </si>
  <si>
    <t>GLC-Klasse</t>
  </si>
  <si>
    <t>GLC-Klasse AMG</t>
  </si>
  <si>
    <t>GLE-Klasse</t>
  </si>
  <si>
    <t>V-Klasse</t>
  </si>
  <si>
    <t>Space Star</t>
  </si>
  <si>
    <t>Leaf</t>
  </si>
  <si>
    <t>Micra</t>
  </si>
  <si>
    <t>X-Trail</t>
  </si>
  <si>
    <t>Astra</t>
  </si>
  <si>
    <t>Corsa</t>
  </si>
  <si>
    <t>Crossland X</t>
  </si>
  <si>
    <t>Cayenne</t>
  </si>
  <si>
    <t>Macan</t>
  </si>
  <si>
    <t>Panamera</t>
  </si>
  <si>
    <t>Captur</t>
  </si>
  <si>
    <t>Kadjar</t>
  </si>
  <si>
    <t>Koleos</t>
  </si>
  <si>
    <t>Mégane</t>
  </si>
  <si>
    <t>Alhambra</t>
  </si>
  <si>
    <t>Ateca</t>
  </si>
  <si>
    <t>Ibiza</t>
  </si>
  <si>
    <t>Leon</t>
  </si>
  <si>
    <t>Fabia</t>
  </si>
  <si>
    <t>Karoq</t>
  </si>
  <si>
    <t>Kodiaq</t>
  </si>
  <si>
    <t>Octavia</t>
  </si>
  <si>
    <t>Superb</t>
  </si>
  <si>
    <t>XV</t>
  </si>
  <si>
    <t>Ignis</t>
  </si>
  <si>
    <t>SX4</t>
  </si>
  <si>
    <t>Swift</t>
  </si>
  <si>
    <t>Aygo</t>
  </si>
  <si>
    <t>C-HR</t>
  </si>
  <si>
    <t>Land Cruiser</t>
  </si>
  <si>
    <t>RAV4</t>
  </si>
  <si>
    <t>Yaris</t>
  </si>
  <si>
    <t>Caddy</t>
  </si>
  <si>
    <t>Golf</t>
  </si>
  <si>
    <t>Passat</t>
  </si>
  <si>
    <t>Polo</t>
  </si>
  <si>
    <t>Tiguan</t>
  </si>
  <si>
    <t>Touran</t>
  </si>
  <si>
    <t>Transporter</t>
  </si>
  <si>
    <t>up!</t>
  </si>
  <si>
    <t>XC60</t>
  </si>
  <si>
    <t>XC90</t>
  </si>
  <si>
    <t>Anteil in %</t>
  </si>
  <si>
    <t>Importart</t>
  </si>
  <si>
    <t>Generalimporte</t>
  </si>
  <si>
    <t>Parallelimporte</t>
  </si>
  <si>
    <t>Direktimporte</t>
  </si>
  <si>
    <t>Keine</t>
  </si>
  <si>
    <t>Benzin</t>
  </si>
  <si>
    <t>Diesel</t>
  </si>
  <si>
    <t>Elektrisch</t>
  </si>
  <si>
    <t>Hybridelektrisch</t>
  </si>
  <si>
    <t>Andere Hybrid</t>
  </si>
  <si>
    <t>Elektroantrieb</t>
  </si>
  <si>
    <t>Manuell</t>
  </si>
  <si>
    <t>Automatisch</t>
  </si>
  <si>
    <t>Übrige</t>
  </si>
  <si>
    <t>Bis 1.0 t</t>
  </si>
  <si>
    <t>Über 2.5 t</t>
  </si>
  <si>
    <t>Über 1.0 bis 1.5 t</t>
  </si>
  <si>
    <t>Über 1.5 bis 2.0 t</t>
  </si>
  <si>
    <t>Über 2.0 bis 2.5 t</t>
  </si>
  <si>
    <t>Karosserie</t>
  </si>
  <si>
    <t>Vorderrad</t>
  </si>
  <si>
    <t>Hinterrad</t>
  </si>
  <si>
    <t>Allrad</t>
  </si>
  <si>
    <t>Stationswagen</t>
  </si>
  <si>
    <t>Limousine</t>
  </si>
  <si>
    <t>Offen mit Verdeck/Hardtop</t>
  </si>
  <si>
    <t>0-50 g</t>
  </si>
  <si>
    <t>51-100 g</t>
  </si>
  <si>
    <t>101-150 g</t>
  </si>
  <si>
    <t>151-200 g</t>
  </si>
  <si>
    <t>201-250 g</t>
  </si>
  <si>
    <t>251-300 g</t>
  </si>
  <si>
    <t>301+ g</t>
  </si>
  <si>
    <t>Mittlere Kennzahlen</t>
  </si>
  <si>
    <t>Wohnwagen</t>
  </si>
  <si>
    <t>Bis 12</t>
  </si>
  <si>
    <t>Brücke</t>
  </si>
  <si>
    <t>Kasten</t>
  </si>
  <si>
    <t>Kasten gepanzert</t>
  </si>
  <si>
    <t>Kippbrücke</t>
  </si>
  <si>
    <t>Kanalreiniger</t>
  </si>
  <si>
    <t>Kühlkasten mit Hebebühne</t>
  </si>
  <si>
    <t>Kasten mit Hebebühne</t>
  </si>
  <si>
    <t>Über 1.5 bis 2.5 t</t>
  </si>
  <si>
    <t>Über 2.5 bis 3.5 t</t>
  </si>
  <si>
    <t>Über 7.5 bis 12 t</t>
  </si>
  <si>
    <t>Über 12 bis 18 t</t>
  </si>
  <si>
    <t>Über 18 bis 26 t</t>
  </si>
  <si>
    <t>Bis 0.75 t</t>
  </si>
  <si>
    <t>Bis 50 kW</t>
  </si>
  <si>
    <t>Über 100 bis 150 kW</t>
  </si>
  <si>
    <t>Emissionscode gemäss EU</t>
  </si>
  <si>
    <t>Über 2.5 bis 5 t</t>
  </si>
  <si>
    <t>Über 10 t</t>
  </si>
  <si>
    <t>Über 4 bis 8 kW</t>
  </si>
  <si>
    <t>Über 8 bis 11 kW</t>
  </si>
  <si>
    <t>Über 11 bis 25 kW</t>
  </si>
  <si>
    <t>Über 25 bis 40 kW</t>
  </si>
  <si>
    <t>Über 40 bis 60 kW</t>
  </si>
  <si>
    <t>Bis 50 ccm</t>
  </si>
  <si>
    <t>Über 50 bis 125 ccm</t>
  </si>
  <si>
    <t>Über 250 bis 500 ccm</t>
  </si>
  <si>
    <t>Über 500 bis 750 ccm</t>
  </si>
  <si>
    <t>Über 750 bis 1000 ccm</t>
  </si>
  <si>
    <t>Über 1000 ccm</t>
  </si>
  <si>
    <t>Über 3.5 bis 8.0 t</t>
  </si>
  <si>
    <t>Jan</t>
  </si>
  <si>
    <t>Feb</t>
  </si>
  <si>
    <t>Mär</t>
  </si>
  <si>
    <t>1-3</t>
  </si>
  <si>
    <t>Fahrzeugart nach EU</t>
  </si>
  <si>
    <t>Über 50 bis 100 kW</t>
  </si>
  <si>
    <t>Über 150 bis 200 kW</t>
  </si>
  <si>
    <t>Über 200 bis 250 kW</t>
  </si>
  <si>
    <t>Über 250 bis 300 kW</t>
  </si>
  <si>
    <t>Über 300 kW</t>
  </si>
  <si>
    <t>Aprilia</t>
  </si>
  <si>
    <t>Ducati</t>
  </si>
  <si>
    <t>Harley-Davidson</t>
  </si>
  <si>
    <t>Husqvarna</t>
  </si>
  <si>
    <t>Kawasaki</t>
  </si>
  <si>
    <t>Piaggio</t>
  </si>
  <si>
    <t>Yamaha</t>
  </si>
  <si>
    <t>Apr</t>
  </si>
  <si>
    <t>Jun</t>
  </si>
  <si>
    <t>Jul</t>
  </si>
  <si>
    <t>Aug</t>
  </si>
  <si>
    <t>Sep</t>
  </si>
  <si>
    <t>Nov</t>
  </si>
  <si>
    <t>Schwerer Motorwagen</t>
  </si>
  <si>
    <t>Gesellschaftswagen</t>
  </si>
  <si>
    <t>Traktor</t>
  </si>
  <si>
    <t>Arbeitsmaschine</t>
  </si>
  <si>
    <t>Motorkarren</t>
  </si>
  <si>
    <t>Wohnanhänger</t>
  </si>
  <si>
    <t>Sportgeräteanhänger</t>
  </si>
  <si>
    <t>Landw. Arbeitsanhänger</t>
  </si>
  <si>
    <t>T2 (30/40 km/h, ab 600 kg)</t>
  </si>
  <si>
    <t>L1e (2-rädr., bis 45 km/h)</t>
  </si>
  <si>
    <t>L5e (3-rädr., &gt; 45 km/h)</t>
  </si>
  <si>
    <t>L7e (4-rädr., bis 400/550 kg Leermasse)</t>
  </si>
  <si>
    <t>EURO I</t>
  </si>
  <si>
    <t>Aston Martin</t>
  </si>
  <si>
    <t>Bentley</t>
  </si>
  <si>
    <t>Bugatti</t>
  </si>
  <si>
    <t>Cadillac</t>
  </si>
  <si>
    <t>Ferrari</t>
  </si>
  <si>
    <t>Lada</t>
  </si>
  <si>
    <t>Lexus</t>
  </si>
  <si>
    <t>Maserati</t>
  </si>
  <si>
    <t>Rolls-Royce</t>
  </si>
  <si>
    <t>Smart</t>
  </si>
  <si>
    <t>i3</t>
  </si>
  <si>
    <t>Mondeo</t>
  </si>
  <si>
    <t>Tucson</t>
  </si>
  <si>
    <t>i30</t>
  </si>
  <si>
    <t>Cherokee</t>
  </si>
  <si>
    <t>Renegade</t>
  </si>
  <si>
    <t>Wrangler</t>
  </si>
  <si>
    <t>Picanto</t>
  </si>
  <si>
    <t>Rio</t>
  </si>
  <si>
    <t>Sportage</t>
  </si>
  <si>
    <t>Discovery</t>
  </si>
  <si>
    <t>RX</t>
  </si>
  <si>
    <t>6</t>
  </si>
  <si>
    <t>CLA-Klasse</t>
  </si>
  <si>
    <t>G-Klasse AMG</t>
  </si>
  <si>
    <t>GLE-Klasse AMG</t>
  </si>
  <si>
    <t>Juke</t>
  </si>
  <si>
    <t>Qashqai</t>
  </si>
  <si>
    <t>Grandland X</t>
  </si>
  <si>
    <t>Scénic</t>
  </si>
  <si>
    <t>Twingo</t>
  </si>
  <si>
    <t>Zoe</t>
  </si>
  <si>
    <t>Arona</t>
  </si>
  <si>
    <t>fortwo</t>
  </si>
  <si>
    <t>Forester</t>
  </si>
  <si>
    <t>Vitara</t>
  </si>
  <si>
    <t>Proace</t>
  </si>
  <si>
    <t>Touareg</t>
  </si>
  <si>
    <t>V60</t>
  </si>
  <si>
    <t>Andere Treibstoffe</t>
  </si>
  <si>
    <t>4</t>
  </si>
  <si>
    <t>5</t>
  </si>
  <si>
    <t>8</t>
  </si>
  <si>
    <t>12</t>
  </si>
  <si>
    <t>Car</t>
  </si>
  <si>
    <t>Bus</t>
  </si>
  <si>
    <t>Von 13 bis 33</t>
  </si>
  <si>
    <t>Brücke mit Verdeck und Hebebühne</t>
  </si>
  <si>
    <t>Wechselabrollaufbau Haken</t>
  </si>
  <si>
    <t>Über 3.5 bis 7.5 t</t>
  </si>
  <si>
    <t>Über 26 t</t>
  </si>
  <si>
    <t>EURO II</t>
  </si>
  <si>
    <t>Bis 1.5 t</t>
  </si>
  <si>
    <t>Über 5 bis 10 t</t>
  </si>
  <si>
    <t>Bis 4 kW</t>
  </si>
  <si>
    <t>Über 125 bis 250 ccm</t>
  </si>
  <si>
    <t>Beta</t>
  </si>
  <si>
    <t>Kymco</t>
  </si>
  <si>
    <t>Moto Guzzi</t>
  </si>
  <si>
    <t>Triumph</t>
  </si>
  <si>
    <t>Über 10 bis 12 t</t>
  </si>
  <si>
    <t>Elektro-antrieb</t>
  </si>
  <si>
    <t>1.10</t>
  </si>
  <si>
    <t>2.01</t>
  </si>
  <si>
    <t>2.02</t>
  </si>
  <si>
    <t>3.01</t>
  </si>
  <si>
    <t>3.02</t>
  </si>
  <si>
    <t>3.03</t>
  </si>
  <si>
    <t>3.04</t>
  </si>
  <si>
    <t>4.01</t>
  </si>
  <si>
    <t>4.02</t>
  </si>
  <si>
    <t>5.02</t>
  </si>
  <si>
    <t>6.01</t>
  </si>
  <si>
    <t>6.02</t>
  </si>
  <si>
    <t>6.03</t>
  </si>
  <si>
    <t>7.01</t>
  </si>
  <si>
    <t>5.01</t>
  </si>
  <si>
    <t>Erstzugelassene Fahrzeuge nach Fahrzeuggruppe, Fahrzeugart nach EU und Emissionscode gemäss EU</t>
  </si>
  <si>
    <t>Mai</t>
  </si>
  <si>
    <t>Dez</t>
  </si>
  <si>
    <t>N1 (Garantiegewicht bis 3.5 t)</t>
  </si>
  <si>
    <t>N3 (Garantiegewicht ab 12.0 t)</t>
  </si>
  <si>
    <t>M1 (bis 9 Sitzpl., bis 5 t)</t>
  </si>
  <si>
    <t>M2 (ab 10 Sitzpl., bis 5 t)</t>
  </si>
  <si>
    <t>M3 (ab 10 Sitzpl., ab 5 t)</t>
  </si>
  <si>
    <t>Gesamtgewichtsklasse</t>
  </si>
  <si>
    <t>0.04</t>
  </si>
  <si>
    <t>Erstzugelassene Fahrzeuge nach Fahrzeuggruppe, Fahrzeugart und Treibstoffart</t>
  </si>
  <si>
    <t>Treibstoffart</t>
  </si>
  <si>
    <t>Hubraumklasse</t>
  </si>
  <si>
    <t>53 oder mehr</t>
  </si>
  <si>
    <t>Nutzlastklasse</t>
  </si>
  <si>
    <t>Alle Fahrzeuge</t>
  </si>
  <si>
    <t>Anzahl Achsen</t>
  </si>
  <si>
    <t>Erstzugelassene Sachentransportfahrzeuge nach Fahrzeugart nach EU, Anzahl Achsen und Emissionscode gemäss EU</t>
  </si>
  <si>
    <t>Nutzlast (kg)</t>
  </si>
  <si>
    <t>Erstzugelassene Personenwagen nach Marke und Monat</t>
  </si>
  <si>
    <t>Europa</t>
  </si>
  <si>
    <t>Deutschland</t>
  </si>
  <si>
    <t>Frankreich</t>
  </si>
  <si>
    <t>Italien</t>
  </si>
  <si>
    <t>Rumänien</t>
  </si>
  <si>
    <t>Schweden</t>
  </si>
  <si>
    <t>Slowakei</t>
  </si>
  <si>
    <t>Spanien</t>
  </si>
  <si>
    <t>Türkei</t>
  </si>
  <si>
    <t>Ungarn</t>
  </si>
  <si>
    <t>Amerika</t>
  </si>
  <si>
    <t>Vereinigte Staaten</t>
  </si>
  <si>
    <t>Asien</t>
  </si>
  <si>
    <t>Indien</t>
  </si>
  <si>
    <t>Japan</t>
  </si>
  <si>
    <t>Südkorea</t>
  </si>
  <si>
    <t>Thailand</t>
  </si>
  <si>
    <t>Erstzugelassene Personenwagen nach Herstellungsland, Marke und Hubraumklasse</t>
  </si>
  <si>
    <t>Erläuterung zur Tabelle:</t>
  </si>
  <si>
    <t>Okt</t>
  </si>
  <si>
    <t>DAF</t>
  </si>
  <si>
    <t>Dodge</t>
  </si>
  <si>
    <t>Isuzu</t>
  </si>
  <si>
    <t>Iveco</t>
  </si>
  <si>
    <t>MAN</t>
  </si>
  <si>
    <t>Erstzugelassene Sachentransportfahrzeuge nach Marke und Fahrzeugart</t>
  </si>
  <si>
    <t>3.05</t>
  </si>
  <si>
    <t>Liebherr</t>
  </si>
  <si>
    <t>John Deere</t>
  </si>
  <si>
    <t>Dreirädriges Motorfahrzeug</t>
  </si>
  <si>
    <t>Kleinmotorfahrzeug</t>
  </si>
  <si>
    <t>Kleinmotorrad</t>
  </si>
  <si>
    <t>Roller</t>
  </si>
  <si>
    <t>Standard</t>
  </si>
  <si>
    <t>Kleinmotorrad-Dreirad</t>
  </si>
  <si>
    <t>SYM</t>
  </si>
  <si>
    <t>Derbi</t>
  </si>
  <si>
    <t>KTM</t>
  </si>
  <si>
    <t>MV Agusta</t>
  </si>
  <si>
    <t>Skyteam</t>
  </si>
  <si>
    <t>Erstzugelassene Motorräder nach Fahrzeugart, Karosserie, Marke und Leistungsklasse</t>
  </si>
  <si>
    <t>Erstzugelassene Motorräder nach Fahrzeugart, Karosserie, Marke und Hubraumklasse</t>
  </si>
  <si>
    <t>Zeitreihen</t>
  </si>
  <si>
    <t>0.05</t>
  </si>
  <si>
    <t>Alle Fahrzeuggruppen</t>
  </si>
  <si>
    <t>10.01</t>
  </si>
  <si>
    <t>Berichtsjahr</t>
  </si>
  <si>
    <t>Jahr</t>
  </si>
  <si>
    <t>Gesamt</t>
  </si>
  <si>
    <t>Rang</t>
  </si>
  <si>
    <t>Opel Mokka</t>
  </si>
  <si>
    <t>Porsche Cayenne</t>
  </si>
  <si>
    <t>Audi Q3</t>
  </si>
  <si>
    <t>Smart fortwo</t>
  </si>
  <si>
    <t>Opel Corsa</t>
  </si>
  <si>
    <t>VW Passat</t>
  </si>
  <si>
    <t>Mazda CX-3</t>
  </si>
  <si>
    <t>Mercedes B-Klasse</t>
  </si>
  <si>
    <t>Seat Leon</t>
  </si>
  <si>
    <t>Suzuki Swift</t>
  </si>
  <si>
    <t>Mazda CX-5</t>
  </si>
  <si>
    <t>Seat Ibiza</t>
  </si>
  <si>
    <t>BMW 1er-Reihe</t>
  </si>
  <si>
    <t>VW Sharan</t>
  </si>
  <si>
    <t>BMW X5</t>
  </si>
  <si>
    <t>BMW 2er-Reihe</t>
  </si>
  <si>
    <t>BMW X6</t>
  </si>
  <si>
    <t>Toyota RAV4</t>
  </si>
  <si>
    <t>Porsche 911</t>
  </si>
  <si>
    <t>Nissan Qashqai</t>
  </si>
  <si>
    <t>BMW X3</t>
  </si>
  <si>
    <t>Tesla Model S</t>
  </si>
  <si>
    <t>Land Rover RR Evoque</t>
  </si>
  <si>
    <t>Audi Q7</t>
  </si>
  <si>
    <t>Mercedes A-Klasse</t>
  </si>
  <si>
    <t>Jeep Grand Cherokee</t>
  </si>
  <si>
    <t>BMW 3er-Reihe</t>
  </si>
  <si>
    <t>Ford Fiesta</t>
  </si>
  <si>
    <t>Renault Clio</t>
  </si>
  <si>
    <t>Audi A1</t>
  </si>
  <si>
    <t>Land Rover Discovery Sport</t>
  </si>
  <si>
    <t>Porsche Macan</t>
  </si>
  <si>
    <t>SsangYong Tivoli</t>
  </si>
  <si>
    <t>Toyota Proace</t>
  </si>
  <si>
    <t>VW Touareg</t>
  </si>
  <si>
    <t>VW Tiguan</t>
  </si>
  <si>
    <t>Mazda 3</t>
  </si>
  <si>
    <t>Skoda Kodiaq</t>
  </si>
  <si>
    <t>Suzuki Vitara</t>
  </si>
  <si>
    <t>Dacia Sandero</t>
  </si>
  <si>
    <t>Hyundai i20</t>
  </si>
  <si>
    <t>Audi Q2</t>
  </si>
  <si>
    <t>VW Transporter</t>
  </si>
  <si>
    <t>Skoda Fabia</t>
  </si>
  <si>
    <t>Mercedes C-Klasse</t>
  </si>
  <si>
    <t>BMW 5er-Reihe</t>
  </si>
  <si>
    <t>VW Polo</t>
  </si>
  <si>
    <t>Toyota Yaris</t>
  </si>
  <si>
    <t>Ford Kuga</t>
  </si>
  <si>
    <t>Audi A6</t>
  </si>
  <si>
    <t>Volvo XC60</t>
  </si>
  <si>
    <t>Fiat 500</t>
  </si>
  <si>
    <t>BMW X1</t>
  </si>
  <si>
    <t>Mercedes GLC-Klasse</t>
  </si>
  <si>
    <t>Ford Focus</t>
  </si>
  <si>
    <t>Dacia Duster</t>
  </si>
  <si>
    <t>Seat Alhambra</t>
  </si>
  <si>
    <t>Audi Q5</t>
  </si>
  <si>
    <t>Audi A3</t>
  </si>
  <si>
    <t>Skoda Octavia</t>
  </si>
  <si>
    <t>Audi A4</t>
  </si>
  <si>
    <t>VW T-Roc</t>
  </si>
  <si>
    <t>VW Golf</t>
  </si>
  <si>
    <t>Über 80 
bis 100 kW</t>
  </si>
  <si>
    <t>Fahrzeugart nach EU:</t>
  </si>
  <si>
    <t>M3</t>
  </si>
  <si>
    <t>N1</t>
  </si>
  <si>
    <t>M2</t>
  </si>
  <si>
    <t>M1</t>
  </si>
  <si>
    <t>N2</t>
  </si>
  <si>
    <t>Gelenkbus</t>
  </si>
  <si>
    <t>Kleinbus</t>
  </si>
  <si>
    <t>Fahrzeuggruppe, Fahrzeugart nach EU</t>
  </si>
  <si>
    <t>Andere Fahrzeuge</t>
  </si>
  <si>
    <t>50-100 g</t>
  </si>
  <si>
    <t>N3</t>
  </si>
  <si>
    <t>Landw. Motoreinachser</t>
  </si>
  <si>
    <t>Landw. Motorkarren</t>
  </si>
  <si>
    <t>Motorschlitten</t>
  </si>
  <si>
    <t>Motorrad-Seitenwagen</t>
  </si>
  <si>
    <t>Rieju</t>
  </si>
  <si>
    <t>Indian</t>
  </si>
  <si>
    <t>Husaberg</t>
  </si>
  <si>
    <t>Gilera</t>
  </si>
  <si>
    <t>Daelim</t>
  </si>
  <si>
    <t>Buell</t>
  </si>
  <si>
    <t>Tell</t>
  </si>
  <si>
    <t>PGO</t>
  </si>
  <si>
    <t>CPI</t>
  </si>
  <si>
    <t>Fahrzeugart, Karosserie, Marke</t>
  </si>
  <si>
    <t>Über 100 kW</t>
  </si>
  <si>
    <t>Motorradanhänger</t>
  </si>
  <si>
    <t>Sattel-Arbeitsanhänger</t>
  </si>
  <si>
    <t>Über 8.0 bis 10 t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</si>
  <si>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</si>
  <si>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</si>
  <si>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</si>
  <si>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</si>
  <si>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</si>
  <si>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</si>
  <si>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</si>
  <si>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</si>
  <si>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</si>
  <si>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</si>
  <si>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12.01</t>
  </si>
  <si>
    <t>12.02</t>
  </si>
  <si>
    <t>13.01</t>
  </si>
  <si>
    <t>13.02</t>
  </si>
  <si>
    <t>14.01</t>
  </si>
  <si>
    <t>14.02</t>
  </si>
  <si>
    <t>15.01</t>
  </si>
  <si>
    <t>15.02</t>
  </si>
  <si>
    <t>16.01</t>
  </si>
  <si>
    <t>16.02</t>
  </si>
  <si>
    <t>16.03</t>
  </si>
  <si>
    <t>16.04</t>
  </si>
  <si>
    <t>17.01</t>
  </si>
  <si>
    <t>Tabelle</t>
  </si>
  <si>
    <t>Fahrzeuggart, Fahrzeugart nach EU</t>
  </si>
  <si>
    <t>Marke, Modell</t>
  </si>
  <si>
    <t>Fahrzeuggruppe, Fahrzeugart</t>
  </si>
  <si>
    <t>RR Evoque</t>
  </si>
  <si>
    <t>RR Sport</t>
  </si>
  <si>
    <t>RR Velar</t>
  </si>
  <si>
    <t>Herstellungsland, Marke</t>
  </si>
  <si>
    <t>Gesamtgewichtsklasse, Leergewichtsklasse</t>
  </si>
  <si>
    <t>Importart, Treibstoffart</t>
  </si>
  <si>
    <t>Karosserie, Anzahl Sitzplätze</t>
  </si>
  <si>
    <t>Fahrzeugart nach EU, Karosserie</t>
  </si>
  <si>
    <t>Fahrzeugart, Gesamtgewichtsklasse</t>
  </si>
  <si>
    <t>Fahrzeugart, Marke</t>
  </si>
  <si>
    <t>Über 50 
bis 100 kW</t>
  </si>
  <si>
    <t>Karosserie, Marke</t>
  </si>
  <si>
    <t>Energieeffizienzkategorie</t>
  </si>
  <si>
    <t>A</t>
  </si>
  <si>
    <t>B</t>
  </si>
  <si>
    <t>C</t>
  </si>
  <si>
    <t>D</t>
  </si>
  <si>
    <t>F</t>
  </si>
  <si>
    <t>G</t>
  </si>
  <si>
    <t>Karosserie, Hubraumklasse</t>
  </si>
  <si>
    <t>Karosserie, Leistungsklasse</t>
  </si>
  <si>
    <t>Fahrzeugart, Anzahl Sitzplätze</t>
  </si>
  <si>
    <t>Von 45 bis 52</t>
  </si>
  <si>
    <t>Anzahl Zylinder</t>
  </si>
  <si>
    <t>Getriebeart</t>
  </si>
  <si>
    <t>Leergewichtsklasse</t>
  </si>
  <si>
    <t>Fahrzeugmarken mit weniger als fünf Erstzulassungen werden unter "Übrige" zusammengefasst.</t>
  </si>
  <si>
    <t>Erstzugelassene Personenwagen nach Marke und Importart</t>
  </si>
  <si>
    <t>Hydrema</t>
  </si>
  <si>
    <t>Sachen-transportfahrzeuge</t>
  </si>
  <si>
    <t>Erläuterung zur Tabelle</t>
  </si>
  <si>
    <t>Über 300 g</t>
  </si>
  <si>
    <t>250-300 g</t>
  </si>
  <si>
    <t>Total (nur Motorrad)</t>
  </si>
  <si>
    <t>Liechtenstein</t>
  </si>
  <si>
    <t>Schellenberg</t>
  </si>
  <si>
    <t>Triesenberg</t>
  </si>
  <si>
    <t>Elektrofahrzeug</t>
  </si>
  <si>
    <t>Anzahl Fahrzeuge</t>
  </si>
  <si>
    <t>Tabelle 10.01</t>
  </si>
  <si>
    <t>Tabelle 11.03</t>
  </si>
  <si>
    <t>Tabelle 11.04</t>
  </si>
  <si>
    <t>Tabelle 11.05</t>
  </si>
  <si>
    <t>Tabelle 11.07</t>
  </si>
  <si>
    <t>Tabelle 11.08</t>
  </si>
  <si>
    <t>Tabelle 11.09</t>
  </si>
  <si>
    <t>Tabelle 11.10</t>
  </si>
  <si>
    <t>Tabelle 12.01</t>
  </si>
  <si>
    <t>Tabelle 12.02</t>
  </si>
  <si>
    <t>Tabelle 13.01</t>
  </si>
  <si>
    <t>Tabelle 13.02</t>
  </si>
  <si>
    <t>Tabelle 14.01</t>
  </si>
  <si>
    <t>Tabelle 14.02</t>
  </si>
  <si>
    <t>Tabelle 15.01</t>
  </si>
  <si>
    <t>Tabelle 15.02</t>
  </si>
  <si>
    <t>Tabelle 16.01</t>
  </si>
  <si>
    <t>Tabelle 16.03</t>
  </si>
  <si>
    <t>Tabelle 16.04</t>
  </si>
  <si>
    <t>Tabelle 17.01</t>
  </si>
  <si>
    <t>Tabelle 0.01</t>
  </si>
  <si>
    <t>Tabelle 0.02</t>
  </si>
  <si>
    <t>Für die Berechnung der mittleren CO2-Emission werden nur Fahrzeuge mit Angaben zur CO2-Emission berücksichtigt.</t>
  </si>
  <si>
    <t>Personentransportanhänger</t>
  </si>
  <si>
    <t>Tabelle 0.04</t>
  </si>
  <si>
    <t>Tabelle 0.05</t>
  </si>
  <si>
    <t>Tabelle 1.06</t>
  </si>
  <si>
    <t>Tabelle 1.07</t>
  </si>
  <si>
    <t>Tabelle 1.08</t>
  </si>
  <si>
    <t>Tabelle 2.01</t>
  </si>
  <si>
    <t>Tabelle 2.02</t>
  </si>
  <si>
    <t>Tabelle 3.01</t>
  </si>
  <si>
    <t>Tabelle 3.02</t>
  </si>
  <si>
    <t>Tabelle 3.03</t>
  </si>
  <si>
    <t>Tabelle 3.04</t>
  </si>
  <si>
    <t>Tabelle 3.05</t>
  </si>
  <si>
    <t>Tabelle 4.01</t>
  </si>
  <si>
    <t>Tabelle 4.02</t>
  </si>
  <si>
    <t>Tabelle 5.02</t>
  </si>
  <si>
    <t>Tabelle 6.01</t>
  </si>
  <si>
    <t>Tabelle 6.02</t>
  </si>
  <si>
    <t>Tabelle 6.03</t>
  </si>
  <si>
    <t>Tabelle 7.01</t>
  </si>
  <si>
    <t>Tabelle 0.03</t>
  </si>
  <si>
    <t>Treibstoffart, Marke</t>
  </si>
  <si>
    <t>Alpine</t>
  </si>
  <si>
    <t>Caterham</t>
  </si>
  <si>
    <t>Chrysler</t>
  </si>
  <si>
    <t>Daewoo</t>
  </si>
  <si>
    <t>Daihatsu</t>
  </si>
  <si>
    <t>Daimler</t>
  </si>
  <si>
    <t>GMC</t>
  </si>
  <si>
    <t>Infiniti</t>
  </si>
  <si>
    <t>Koenigsegg</t>
  </si>
  <si>
    <t>Lancia</t>
  </si>
  <si>
    <t>Lotus</t>
  </si>
  <si>
    <t>Maybach</t>
  </si>
  <si>
    <t>McLaren</t>
  </si>
  <si>
    <t>Morgan</t>
  </si>
  <si>
    <t>Rover</t>
  </si>
  <si>
    <t>Saab</t>
  </si>
  <si>
    <t>DS</t>
  </si>
  <si>
    <t>Verhältnis Leistung/Leergewicht (kW/100 kg)</t>
  </si>
  <si>
    <t>Antriebsart</t>
  </si>
  <si>
    <t>Erstzugelassene Personenwagen nach Marke sowie mittlere Kennzahlen</t>
  </si>
  <si>
    <t>Bis 749 kg</t>
  </si>
  <si>
    <t>750 bis 999 kg</t>
  </si>
  <si>
    <t>1000 bis 1499 kg</t>
  </si>
  <si>
    <t>1500 bis 2999 kg</t>
  </si>
  <si>
    <t>3000 bis 4999 kg</t>
  </si>
  <si>
    <t>5000 bis 6999 kg</t>
  </si>
  <si>
    <t>7000 bis 9999 kg</t>
  </si>
  <si>
    <t>10000 bis 14999 kg</t>
  </si>
  <si>
    <t>15000 kg und mehr</t>
  </si>
  <si>
    <t>Über 0.75 bis 3.5 t</t>
  </si>
  <si>
    <t>Über 18 t</t>
  </si>
  <si>
    <t>Bis 3.5 t</t>
  </si>
  <si>
    <t>Über 26 bis 32 t</t>
  </si>
  <si>
    <t>Über 32 bis 40 t</t>
  </si>
  <si>
    <t>Bis 999 kg</t>
  </si>
  <si>
    <t>Bis 999 ccm</t>
  </si>
  <si>
    <t>3000 ccm und mehr</t>
  </si>
  <si>
    <t>Von 1000 bis 1399 ccm</t>
  </si>
  <si>
    <t>Von 1400 bis 1799 ccm</t>
  </si>
  <si>
    <t>Von 1800 bis 1999 ccm</t>
  </si>
  <si>
    <t>Von 2000 bis 2499 ccm</t>
  </si>
  <si>
    <t>Von 2500 bis 2999 ccm</t>
  </si>
  <si>
    <t>1000 bis 1249 kg</t>
  </si>
  <si>
    <t>1250 bis 1499 kg</t>
  </si>
  <si>
    <t>1500 bis 1749 kg</t>
  </si>
  <si>
    <t>1750 bis 1999 kg</t>
  </si>
  <si>
    <t>2000 bis 2249 kg</t>
  </si>
  <si>
    <t>2250 bis 2499 kg</t>
  </si>
  <si>
    <t>2500 kg und mehr</t>
  </si>
  <si>
    <t>Über 40 t</t>
  </si>
  <si>
    <t>Kein Treibstoff</t>
  </si>
  <si>
    <t>Total leichte Nutzfahrzeuge bis 3.5 t</t>
  </si>
  <si>
    <t>Q8</t>
  </si>
  <si>
    <t>X2</t>
  </si>
  <si>
    <t>C1</t>
  </si>
  <si>
    <t>Challenger</t>
  </si>
  <si>
    <t>Transit</t>
  </si>
  <si>
    <t>Kona</t>
  </si>
  <si>
    <t>Niro</t>
  </si>
  <si>
    <t>GT AMG</t>
  </si>
  <si>
    <t>3-/5-Türer</t>
  </si>
  <si>
    <t>Mii</t>
  </si>
  <si>
    <t>XC40</t>
  </si>
  <si>
    <t>Arteon</t>
  </si>
  <si>
    <t>T-Roc</t>
  </si>
  <si>
    <t>Nicht erfasst</t>
  </si>
  <si>
    <t>Vereinigtes Königreich</t>
  </si>
  <si>
    <t>Für die Berechnung der mittleren CO2-Emission wurden nur Fahrzeuge mit Angaben zum CO2-Ausstoss berücksichtigt.</t>
  </si>
  <si>
    <t>Fuso</t>
  </si>
  <si>
    <t>Brixton</t>
  </si>
  <si>
    <t>Toyota C-HR</t>
  </si>
  <si>
    <t>MINI Countryman</t>
  </si>
  <si>
    <t>Mitsubishi Space Star</t>
  </si>
  <si>
    <t>Renault Mégane</t>
  </si>
  <si>
    <t>Von 34 bis 44</t>
  </si>
  <si>
    <t xml:space="preserve">        -</t>
  </si>
  <si>
    <t>Tschechien</t>
  </si>
  <si>
    <t>Erstzugelassene Personenwagen nach Anzahl Zylinder, Treibstoffart, Getriebeart, Hubraumklasse und Leistungsklasse</t>
  </si>
  <si>
    <t>Erstzugelassene Personenwagen nach Leergewichtsklasse, Gesamtgewichtsklasse, Antriebsart, Karosserie und Leistungsklasse</t>
  </si>
  <si>
    <t>E</t>
  </si>
  <si>
    <t>Tabelle 1.09</t>
  </si>
  <si>
    <t>Tabelle 1.11</t>
  </si>
  <si>
    <t>Erstzugelassene Personenwagen nach Marke, Emissionscode gemäss EU und Energieeffizienzkategorie</t>
  </si>
  <si>
    <t>Treibstoffart, Leistungsklasse</t>
  </si>
  <si>
    <t>Erstzugelassene Sachentransportfahrzeuge nach Fahrzeugart, Gesamtgewichtsklasse und Treibstoffart</t>
  </si>
  <si>
    <t>Erstzugelassene Sachentransportfahrzeuge nach Fahrzeugart, Gesamtgewichtsklasse und Nutzlastklasse</t>
  </si>
  <si>
    <t>Erstzugelassene Landwirtschaftsfahrzeuge nach Fahrzeugart, Gesamtgewichtsklasse, Marke und Leistungsklasse</t>
  </si>
  <si>
    <t>Erstzugelassene Landwirtschaftsfahrzeuge nach Fahrzeugart, Gesamtgewichtsklasse und Emissionscode gemäss EU</t>
  </si>
  <si>
    <t>Erstzugelassene Industriefahrzeuge nach Fahrzeugart, Gesamtgewichtsklasse, Marke und Leistungsklasse</t>
  </si>
  <si>
    <t>Tabelle 5.01</t>
  </si>
  <si>
    <t>Erstzugelassene Industriefahrzeuge nach Fahrzeugart, Gesamtgewichtsklasse, Treibstoffart und Emissionscode gemäss EU</t>
  </si>
  <si>
    <t>Erstzugelassene Anhänger nach Gesamtgewichtsklasse, Nutzlastklasse, Anzahl Achsen und Fahrzeugart</t>
  </si>
  <si>
    <t>Tabelle 10.02</t>
  </si>
  <si>
    <t>Tabelle 10.03</t>
  </si>
  <si>
    <t>Tabelle 10.04</t>
  </si>
  <si>
    <t>Erstzugelassene Personenwagen nach Marke und Modell</t>
  </si>
  <si>
    <t>Erstzugelassene Personenwagen nach Marke und Treibstoffart</t>
  </si>
  <si>
    <t>Erstzugelassene Personentransportfahrzeuge nach Karosserie, Anzahl Sitzplätze, Marke, Antriebsart und Gesamtgewichtsklasse</t>
  </si>
  <si>
    <t>B3/D3</t>
  </si>
  <si>
    <t>B5/D5</t>
  </si>
  <si>
    <t>XD3</t>
  </si>
  <si>
    <t>Erstzugelassene Personenwagen nach Importart, Hubraumklasse und Leistungsklasse</t>
  </si>
  <si>
    <t>Importart, Hubraumklasse</t>
  </si>
  <si>
    <t>Erstzugelassene Personentransportfahrzeuge nach Fahrzeugart nach EU, Karosserie, Emissionscode gemäss EU sowie mittlere Kennzahlen (Leergewicht, Hubraum, Leistung)</t>
  </si>
  <si>
    <t>Erstzugelassene Sachentransportfahrzeuge nach Fahrzeugart nach EU und Karosserie sowie mittlere Kennzahlen (Nutzlast, Hubraum, Leistung, CO2-Emission)</t>
  </si>
  <si>
    <t>Erstzugelassene Motorräder nach Fahrzeugart, Karosserie, Marke, Treibstoffart und Emissionscode gemäss EU sowie mittlere Kennzahlen (Hubraum, Leistung)</t>
  </si>
  <si>
    <t>Mittlerer Hubraum</t>
  </si>
  <si>
    <t>(ccm)</t>
  </si>
  <si>
    <t>Tabelle 1.10</t>
  </si>
  <si>
    <t>10.02</t>
  </si>
  <si>
    <t>10.03</t>
  </si>
  <si>
    <t>10.04</t>
  </si>
  <si>
    <t>N2 (Garantiegewicht 3.5 t bis 12.0 t)</t>
  </si>
  <si>
    <t>in %</t>
  </si>
  <si>
    <t>Anteil</t>
  </si>
  <si>
    <t>Mittlere CO2-Emission</t>
  </si>
  <si>
    <t>Mittleres Gesamtgewicht</t>
  </si>
  <si>
    <t>(kg)</t>
  </si>
  <si>
    <t>Mittleres Leergewicht</t>
  </si>
  <si>
    <t>(g/km)</t>
  </si>
  <si>
    <t>Mittlere Leistung</t>
  </si>
  <si>
    <t>(kW)</t>
  </si>
  <si>
    <t>Die fehlenden Angaben zur Anzahl Zylinder sind vorwiegend auf direktimportierte Fahrzeuge zurückzuführen.</t>
  </si>
  <si>
    <t>Tabelle 1.04</t>
  </si>
  <si>
    <t>3000 kg und mehr</t>
  </si>
  <si>
    <t>Fahrzeugmodelle mit weniger als 15 Erstzulassungen werden unter "Übrige" zusammengefasst.</t>
  </si>
  <si>
    <t>Pagani</t>
  </si>
  <si>
    <t>e-tron</t>
  </si>
  <si>
    <t>8er-Reihe</t>
  </si>
  <si>
    <t>X7</t>
  </si>
  <si>
    <t>Z4</t>
  </si>
  <si>
    <t>Levante</t>
  </si>
  <si>
    <t>CX-30</t>
  </si>
  <si>
    <t>A-Klasse AMG</t>
  </si>
  <si>
    <t>G-Klasse</t>
  </si>
  <si>
    <t>GLA-Klasse AMG</t>
  </si>
  <si>
    <t>Vito</t>
  </si>
  <si>
    <t>Combo</t>
  </si>
  <si>
    <t>Tarraco</t>
  </si>
  <si>
    <t>Citigo</t>
  </si>
  <si>
    <t>Scala</t>
  </si>
  <si>
    <t>Model 3</t>
  </si>
  <si>
    <t>Corolla</t>
  </si>
  <si>
    <t>T-Cross</t>
  </si>
  <si>
    <t>Österreich</t>
  </si>
  <si>
    <t>Brücke mit Ladekran</t>
  </si>
  <si>
    <t>Leichtmotorfahrzeug</t>
  </si>
  <si>
    <t>Niu</t>
  </si>
  <si>
    <t>Seat Ateca</t>
  </si>
  <si>
    <t>Skoda Karoq</t>
  </si>
  <si>
    <t>Tesla Model 3</t>
  </si>
  <si>
    <t>Toyota Corolla</t>
  </si>
  <si>
    <t>Volvo XC40</t>
  </si>
  <si>
    <t>MINI 3-/5-Türer</t>
  </si>
  <si>
    <t>Audi e-tron</t>
  </si>
  <si>
    <t>BMW i3</t>
  </si>
  <si>
    <t>Jeep Compass</t>
  </si>
  <si>
    <t>Für die Berechnung der mittleren Kennzahlen wurden nur Fahrzeuge mit entsprechenden Angaben berücksichtigt.</t>
  </si>
  <si>
    <t>Erstzugelassene Fahrzeuge nach Fahrzeuggruppe seit 2005</t>
  </si>
  <si>
    <t>Erstzugelassene leichte Nutzfahrzeuge (Sachentransportfahrzeuge) bis 3.5 t nach Nutzlastklasse seit 2005</t>
  </si>
  <si>
    <t>Erstzugelassene Personenwagen nach Gemeinde seit 2005</t>
  </si>
  <si>
    <t>Erstzugelassene Personenwagen nach Treibstoffart seit 2005</t>
  </si>
  <si>
    <t>Erstzugelassene Personenwagen nach Hubraumklasse seit 2005</t>
  </si>
  <si>
    <t>Erstzugelassene Personenwagen nach Treibstoffart und Marke seit 2005</t>
  </si>
  <si>
    <t>Erstzugelassene Personenwagen nach Gesamtgewichtsklasse sowie mittleres Gesamtgewicht seit 2005</t>
  </si>
  <si>
    <t>Erstzugelassene Personenwagen nach Leergewichtsklasse sowie mittleres Leergewicht seit 2005</t>
  </si>
  <si>
    <t>Erstzugelassene Personenwagen nach Leistungsklasse sowie mittlere Leistung seit 2005</t>
  </si>
  <si>
    <t>Erstzugelassene Personentransportfahrzeuge nach Fahrzeugart und Anzahl Sitzplätze seit 2005</t>
  </si>
  <si>
    <t>Erstzugelassene Personentransportfahrzeuge nach Fahrzeugart nach EU und Karosserie seit 2005</t>
  </si>
  <si>
    <t>Erstzugelassene Sachentransportfahrzeuge nach Fahrzeugart und Fahrzeugart nach EU seit 2005</t>
  </si>
  <si>
    <t>Erstzugelassene Sachentransportfahrzeuge nach Gesamtgewichtsklasse und Anzahl Achsen seit 2005</t>
  </si>
  <si>
    <t>Erstzugelassene Landwirtschaftsfahrzeuge nach Fahrzeugart seit 2005</t>
  </si>
  <si>
    <t>Erstzugelassene Landwirtschaftsfahrzeuge nach Gesamtgewichtsklasse seit 2005</t>
  </si>
  <si>
    <t>Erstzugelassene Industriefahrzeuge nach Fahrzeugart seit 2005</t>
  </si>
  <si>
    <t>Erstzugelassene Industriefahrzeuge nach Gesamtgewichtsklasse seit 2005</t>
  </si>
  <si>
    <t>Erstzugelassene Motorräder nach Fahrzeugart seit 2005</t>
  </si>
  <si>
    <t>Erstzugelassene Motorräder (nur Fahrzeugart Motorrad) nach Karosserie und Marke seit 2005</t>
  </si>
  <si>
    <t>Erstzugelassene Motorräder (nur Fahrzeugart Motorrad) nach Karosserie und Leistungsklasse seit 2005</t>
  </si>
  <si>
    <t>Erstzugelassene Motorräder (nur Fahrzeugart Motorrad) nach Karosserie und Hubraumklasse seit 2005</t>
  </si>
  <si>
    <t>Erstzugelassene Anhänger nach Fahrzeugart, Gesamtgewichtsklasse und Nutzlastklasse seit 2005</t>
  </si>
  <si>
    <t>Motorfahrzeuge</t>
  </si>
  <si>
    <t>L2e (3-rädr., bis 45 km/h)</t>
  </si>
  <si>
    <t>Cupra</t>
  </si>
  <si>
    <t>Polestar</t>
  </si>
  <si>
    <t>Tabelle 1.01</t>
  </si>
  <si>
    <t>16</t>
  </si>
  <si>
    <t>Tabelle 1.12</t>
  </si>
  <si>
    <t>Einsatzfahrzeug</t>
  </si>
  <si>
    <t>Kühlkasten</t>
  </si>
  <si>
    <t>Wechselladekipper Welaki</t>
  </si>
  <si>
    <t>Fendt</t>
  </si>
  <si>
    <t>Kaiser</t>
  </si>
  <si>
    <t>Iseki</t>
  </si>
  <si>
    <t>Generic</t>
  </si>
  <si>
    <t>Lambretta</t>
  </si>
  <si>
    <t>Cleveland</t>
  </si>
  <si>
    <t>Fantic Motor</t>
  </si>
  <si>
    <t>Malaguti</t>
  </si>
  <si>
    <t>Royal-Enfield</t>
  </si>
  <si>
    <t>SWM</t>
  </si>
  <si>
    <t>Erstzugelassene Personenwagen nach meistzugelassenen Marken seit 2015</t>
  </si>
  <si>
    <t>Erstzugelassene Personenwagen nach meistzugelassenen Modellen seit 2015</t>
  </si>
  <si>
    <t>Renault Zoe</t>
  </si>
  <si>
    <t>VW T-Cross</t>
  </si>
  <si>
    <t>Mercedes GLE-Klasse</t>
  </si>
  <si>
    <t xml:space="preserve">Electric </t>
  </si>
  <si>
    <t>DBS</t>
  </si>
  <si>
    <t>A7</t>
  </si>
  <si>
    <t>X6</t>
  </si>
  <si>
    <t>XD4</t>
  </si>
  <si>
    <t>Formentor</t>
  </si>
  <si>
    <t>Puma</t>
  </si>
  <si>
    <t>S-MAX</t>
  </si>
  <si>
    <t>Ioniq</t>
  </si>
  <si>
    <t>I-Pace</t>
  </si>
  <si>
    <t>Ceed</t>
  </si>
  <si>
    <t>e-Soul</t>
  </si>
  <si>
    <t>Sorento</t>
  </si>
  <si>
    <t>Defender</t>
  </si>
  <si>
    <t>CLA-Klasse AMG</t>
  </si>
  <si>
    <t>E-Klasse AMG</t>
  </si>
  <si>
    <t>GLB-Klasse</t>
  </si>
  <si>
    <t>GLB-Klasse AMG</t>
  </si>
  <si>
    <t>Taycan</t>
  </si>
  <si>
    <t>Kamiq</t>
  </si>
  <si>
    <t>ID.3</t>
  </si>
  <si>
    <t>Tabelle 1.02</t>
  </si>
  <si>
    <t>Tabelle 1.13</t>
  </si>
  <si>
    <t>Tabelle 1.05, Seite 1/2</t>
  </si>
  <si>
    <t>Erstzugelassene Personenwagen nach Segment, Antriebsart und Treibstoffart</t>
  </si>
  <si>
    <t>Segment</t>
  </si>
  <si>
    <t>Minis</t>
  </si>
  <si>
    <t>Kleinwagen</t>
  </si>
  <si>
    <t>Kompaktklasse</t>
  </si>
  <si>
    <t>Mittelklasse</t>
  </si>
  <si>
    <t>Obere Mittelklasse</t>
  </si>
  <si>
    <t>Oberklasse</t>
  </si>
  <si>
    <t>SUVs</t>
  </si>
  <si>
    <t>Geländewagen</t>
  </si>
  <si>
    <t>Sportwagen</t>
  </si>
  <si>
    <t>Mini Vans</t>
  </si>
  <si>
    <t>Grossraum Vans</t>
  </si>
  <si>
    <t>Utilities</t>
  </si>
  <si>
    <t>Tabelle 1.14</t>
  </si>
  <si>
    <t>Zuteilung der Fahrzeugart nach EU durch das Amt für Strassenverkehr.</t>
  </si>
  <si>
    <t>Marken mit in Summe weniger als zehn erstzugelassenen Fahrzeugen in den Berichtsjahren und keinen Erstzulassungen im Berichtsjahr werden unter „Übrige“ zusammengefasst.</t>
  </si>
  <si>
    <t>Berichtsjahr 2021</t>
  </si>
  <si>
    <t>MG</t>
  </si>
  <si>
    <t>Solaris</t>
  </si>
  <si>
    <t>Case</t>
  </si>
  <si>
    <t>Claas</t>
  </si>
  <si>
    <t>Deutz-Fahr</t>
  </si>
  <si>
    <t>New Holland</t>
  </si>
  <si>
    <t>Solis</t>
  </si>
  <si>
    <t>Bomag</t>
  </si>
  <si>
    <t>Jungheinrich</t>
  </si>
  <si>
    <t>Weidemann</t>
  </si>
  <si>
    <t>Wirtgen</t>
  </si>
  <si>
    <t>Raco</t>
  </si>
  <si>
    <t>Goldenlion</t>
  </si>
  <si>
    <t>Sunra</t>
  </si>
  <si>
    <t>TiSTO</t>
  </si>
  <si>
    <t>Benelli</t>
  </si>
  <si>
    <t>F.B Mondial</t>
  </si>
  <si>
    <t>Motron</t>
  </si>
  <si>
    <t>Zontes</t>
  </si>
  <si>
    <t>Brücke mit Verdeck</t>
  </si>
  <si>
    <t>Sonstige Karosserieform</t>
  </si>
  <si>
    <t>Fahrmischer</t>
  </si>
  <si>
    <t>Kehrichtabfuhr</t>
  </si>
  <si>
    <t>Kippbrücke mit Ladekran</t>
  </si>
  <si>
    <t>Tabelle 11.06</t>
  </si>
  <si>
    <t>Tabelle 16.02</t>
  </si>
  <si>
    <t>Tabelle 1.03</t>
  </si>
  <si>
    <t/>
  </si>
  <si>
    <t>Giulia</t>
  </si>
  <si>
    <t>A8</t>
  </si>
  <si>
    <t>e-tron GT</t>
  </si>
  <si>
    <t>Q4</t>
  </si>
  <si>
    <t>TT</t>
  </si>
  <si>
    <t>Continental</t>
  </si>
  <si>
    <t>iX</t>
  </si>
  <si>
    <t>iX3</t>
  </si>
  <si>
    <t>XB7</t>
  </si>
  <si>
    <t>Chiron</t>
  </si>
  <si>
    <t>C4</t>
  </si>
  <si>
    <t>ë-C4</t>
  </si>
  <si>
    <t>Born</t>
  </si>
  <si>
    <t>Logdy</t>
  </si>
  <si>
    <t>Spring</t>
  </si>
  <si>
    <t>Durango</t>
  </si>
  <si>
    <t>SF90 Stradale</t>
  </si>
  <si>
    <t>Panda</t>
  </si>
  <si>
    <t>Explorer</t>
  </si>
  <si>
    <t>e</t>
  </si>
  <si>
    <t>i20</t>
  </si>
  <si>
    <t>Q30</t>
  </si>
  <si>
    <t>E-Pace</t>
  </si>
  <si>
    <t>F-Type</t>
  </si>
  <si>
    <t>XE</t>
  </si>
  <si>
    <t>EV6</t>
  </si>
  <si>
    <t>Regera</t>
  </si>
  <si>
    <t>NX</t>
  </si>
  <si>
    <t>Citan</t>
  </si>
  <si>
    <t>CLS-Klasse</t>
  </si>
  <si>
    <t>EQA</t>
  </si>
  <si>
    <t>EQC</t>
  </si>
  <si>
    <t>EQS</t>
  </si>
  <si>
    <t>S-Klasse</t>
  </si>
  <si>
    <t>Marvel R</t>
  </si>
  <si>
    <t>ASX</t>
  </si>
  <si>
    <t>Plus 4</t>
  </si>
  <si>
    <t>Plus 6</t>
  </si>
  <si>
    <t>Mokka</t>
  </si>
  <si>
    <t>Vivaro</t>
  </si>
  <si>
    <t>Zafira</t>
  </si>
  <si>
    <t>718 Boxster</t>
  </si>
  <si>
    <t>Boxster</t>
  </si>
  <si>
    <t>Arkana</t>
  </si>
  <si>
    <t>Talisman</t>
  </si>
  <si>
    <t>Enyaq</t>
  </si>
  <si>
    <t>forfour</t>
  </si>
  <si>
    <t>Outback</t>
  </si>
  <si>
    <t>Across</t>
  </si>
  <si>
    <t>Model Y</t>
  </si>
  <si>
    <t>Highlander</t>
  </si>
  <si>
    <t>S60</t>
  </si>
  <si>
    <t>ID.4</t>
  </si>
  <si>
    <t>Tabelle 11.01</t>
  </si>
  <si>
    <t>Silo für Lebensmittel</t>
  </si>
  <si>
    <t>Tabelle 11.02</t>
  </si>
  <si>
    <t>VW ID.3</t>
  </si>
  <si>
    <t>Suzuki Ignis</t>
  </si>
  <si>
    <t>Skoda Enyaq</t>
  </si>
  <si>
    <t>Ford Puma</t>
  </si>
  <si>
    <t>CO2-Emission (NEFZ) (g/km)</t>
  </si>
  <si>
    <t>Erstzugelassene leichte Nutzfahrzeuge bis 3.5 t nach Fahrzeuggruppe sowie mittlere CO2-Emission (NEFZ)</t>
  </si>
  <si>
    <t>Mittlere CO2-Emission (g/km) (NEFZ)</t>
  </si>
  <si>
    <t>(Leergewicht, Hubraum, Leistung, CO2-Emission (NEFZ), Verhältnis Leistung/Leergewicht)</t>
  </si>
  <si>
    <t xml:space="preserve">CO2-Emission (NEFZ) (g/km) </t>
  </si>
  <si>
    <t>Erstzugelassene Personenwagen nach Treibstoffart, Importart und CO2-Emissionsklasse (NEFZ) sowie mittlere CO2-Emission</t>
  </si>
  <si>
    <t>CO2-Emissionsklasse (NEFZ)</t>
  </si>
  <si>
    <t>Erstzugelassene Personenwagen nach Treibstoffart, Leistungsklasse und CO2-Emissionsklasse (NEFZ) sowie mittlere CO2-Emission</t>
  </si>
  <si>
    <t>Erstzugelassene Personenwagen nach Leergewichtsklasse, Gesamtgewichtsklasse und CO2-Emissionsklasse (NEFZ) sowie mittlere CO2-Emission</t>
  </si>
  <si>
    <t>Erstzugelassene leichte Nutzfahrzeuge (Personentransportfahrzeuge) bis 3.5 t nach CO2-Emissionsklasse (NEFZ) sowie mittlere CO2-Emission seit 2013</t>
  </si>
  <si>
    <t>Erstzugelassene leichte Nutzfahrzeuge (Sachentransportfahrzeuge) bis 3.5 t nach CO2-Emissionsklasse (NEFZ) sowie mittlere CO2-Emission seit 2013</t>
  </si>
  <si>
    <t>Erstzugelassene Personenwagen nach Treibstoffart und CO2-Emissionsklasse (NEFZ) sowie mittlere CO2-Emission seit 2014</t>
  </si>
  <si>
    <t>© Amt für Statistik am 17. Februar 2022 / Fahrzeugstatistik 2021 Erstzulassungen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</si>
</sst>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"/>
    <numFmt numFmtId="165" formatCode="_ * ###0_ ;_ * \-###0_ ;_ * &quot;-&quot;_ ;_ @_ "/>
    <numFmt numFmtId="166" formatCode="_ * ###0.0_ ;_ * \-###0.0_ ;_ * &quot;-&quot;_ ;_ @_ "/>
    <numFmt numFmtId="167" formatCode="#,##0.0_ ;\-#,##0.0\ "/>
    <numFmt numFmtId="168" formatCode="_ * #\ ##0_ ;_ * \-#\ ##0_ ;_ * &quot;-&quot;_ ;_ @_ "/>
    <numFmt numFmtId="169" formatCode="0."/>
    <numFmt numFmtId="170" formatCode="_ * ###0.0_ ;_ * \-###0.0_ ;\ * &quot;-&quot;\ ;_ @_ "/>
    <numFmt numFmtId="171" formatCode="_ * #,##0.0_ ;_ * \-#,##0.0_ ;_ * &quot;-&quot;_ ;_ @_ "/>
    <numFmt numFmtId="172" formatCode="###########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11"/>
      <color theme="1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</cellStyleXfs>
  <cellXfs count="264">
    <xf numFmtId="0" fontId="0" fillId="0" borderId="0" xfId="0"/>
    <xf numFmtId="0" fontId="7" fillId="0" borderId="0" xfId="0" applyFont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top"/>
    </xf>
    <xf numFmtId="49" fontId="2" fillId="0" borderId="0" xfId="0" applyNumberFormat="1" applyFont="1" applyFill="1" applyAlignment="1">
      <alignment horizontal="right" vertical="top" wrapText="1"/>
    </xf>
    <xf numFmtId="0" fontId="6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2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0" fontId="0" fillId="0" borderId="0" xfId="0"/>
    <xf numFmtId="165" fontId="1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4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49" fontId="1" fillId="0" borderId="0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6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/>
    <xf numFmtId="0" fontId="2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/>
    </xf>
    <xf numFmtId="0" fontId="0" fillId="0" borderId="0" xfId="0" applyFill="1" applyAlignment="1">
      <alignment vertical="top"/>
    </xf>
    <xf numFmtId="0" fontId="1" fillId="0" borderId="0" xfId="0" applyFont="1" applyFill="1" applyBorder="1" applyAlignment="1">
      <alignment horizontal="left"/>
    </xf>
    <xf numFmtId="168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Fill="1" applyAlignment="1"/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5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170" fontId="1" fillId="0" borderId="0" xfId="0" applyNumberFormat="1" applyFont="1" applyFill="1" applyBorder="1" applyAlignment="1"/>
    <xf numFmtId="171" fontId="1" fillId="0" borderId="0" xfId="2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center" vertical="top"/>
    </xf>
    <xf numFmtId="165" fontId="2" fillId="0" borderId="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right" wrapText="1"/>
    </xf>
    <xf numFmtId="0" fontId="1" fillId="0" borderId="0" xfId="0" applyNumberFormat="1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right" wrapText="1"/>
    </xf>
    <xf numFmtId="0" fontId="1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/>
    <xf numFmtId="0" fontId="1" fillId="0" borderId="0" xfId="0" applyNumberFormat="1" applyFont="1" applyFill="1" applyBorder="1" applyAlignment="1">
      <alignment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vertical="top"/>
    </xf>
    <xf numFmtId="165" fontId="1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/>
    <xf numFmtId="166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/>
    </xf>
    <xf numFmtId="167" fontId="2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>
      <alignment horizontal="left" vertical="top" indent="1"/>
    </xf>
    <xf numFmtId="166" fontId="1" fillId="0" borderId="0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vertical="top"/>
    </xf>
    <xf numFmtId="0" fontId="4" fillId="0" borderId="0" xfId="0" applyNumberFormat="1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5" fontId="1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horizontal="right" wrapText="1"/>
    </xf>
    <xf numFmtId="0" fontId="11" fillId="0" borderId="0" xfId="1" applyFont="1"/>
    <xf numFmtId="165" fontId="1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horizontal="right" wrapText="1"/>
    </xf>
    <xf numFmtId="0" fontId="11" fillId="0" borderId="0" xfId="1" applyFont="1" applyAlignment="1">
      <alignment horizontal="right"/>
    </xf>
    <xf numFmtId="164" fontId="11" fillId="0" borderId="0" xfId="1" applyNumberFormat="1" applyFont="1"/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vertical="top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 applyAlignment="1"/>
    <xf numFmtId="0" fontId="1" fillId="0" borderId="0" xfId="0" applyFont="1" applyFill="1" applyBorder="1" applyAlignment="1">
      <alignment vertical="top"/>
    </xf>
    <xf numFmtId="172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0" fillId="0" borderId="0" xfId="0" applyFill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49" fontId="13" fillId="0" borderId="0" xfId="7" applyNumberFormat="1" applyFill="1" applyAlignment="1">
      <alignment horizontal="right" vertical="top" wrapText="1"/>
    </xf>
    <xf numFmtId="0" fontId="13" fillId="0" borderId="0" xfId="7" applyAlignment="1">
      <alignment horizontal="right"/>
    </xf>
    <xf numFmtId="0" fontId="2" fillId="0" borderId="1" xfId="0" applyFont="1" applyFill="1" applyBorder="1" applyAlignment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/>
    <xf numFmtId="0" fontId="0" fillId="0" borderId="1" xfId="0" applyBorder="1" applyAlignment="1"/>
    <xf numFmtId="0" fontId="1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165" fontId="2" fillId="0" borderId="0" xfId="0" applyNumberFormat="1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Alignment="1"/>
    <xf numFmtId="0" fontId="0" fillId="0" borderId="0" xfId="0" applyFill="1" applyAlignme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vertical="top" wrapText="1"/>
    </xf>
    <xf numFmtId="0" fontId="13" fillId="0" borderId="0" xfId="7" applyFill="1" applyAlignment="1">
      <alignment horizontal="right" wrapText="1"/>
    </xf>
  </cellXfs>
  <cellStyles count="8">
    <cellStyle name="Komma" xfId="2" builtinId="3"/>
    <cellStyle name="Komma 2" xfId="5" xr:uid="{00000000-0005-0000-0000-000001000000}"/>
    <cellStyle name="Link" xfId="7" builtinId="8"/>
    <cellStyle name="Standard" xfId="0" builtinId="0"/>
    <cellStyle name="Standard 2" xfId="1" xr:uid="{00000000-0005-0000-0000-000003000000}"/>
    <cellStyle name="Standard 3" xfId="4" xr:uid="{00000000-0005-0000-0000-000004000000}"/>
    <cellStyle name="Standard 4" xfId="3" xr:uid="{00000000-0005-0000-0000-000005000000}"/>
    <cellStyle name="Standard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1</xdr:row>
      <xdr:rowOff>152400</xdr:rowOff>
    </xdr:from>
    <xdr:to>
      <xdr:col>15</xdr:col>
      <xdr:colOff>382998</xdr:colOff>
      <xdr:row>3</xdr:row>
      <xdr:rowOff>6461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C344D7-34A1-41E8-B89E-CEB355DEADF7}"/>
            </a:ext>
          </a:extLst>
        </xdr:cNvPr>
        <xdr:cNvGrpSpPr>
          <a:grpSpLocks noChangeAspect="1"/>
        </xdr:cNvGrpSpPr>
      </xdr:nvGrpSpPr>
      <xdr:grpSpPr bwMode="auto">
        <a:xfrm>
          <a:off x="6619875" y="333375"/>
          <a:ext cx="230598" cy="216011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9EBF456B-60BA-4F1D-95EE-2C95E62A0E09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17D39DD-D515-4A84-AAF9-C72CC7809399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94B2FE-E461-4F5C-8F14-CEB92353DA6C}"/>
            </a:ext>
          </a:extLst>
        </xdr:cNvPr>
        <xdr:cNvGrpSpPr>
          <a:grpSpLocks noChangeAspect="1"/>
        </xdr:cNvGrpSpPr>
      </xdr:nvGrpSpPr>
      <xdr:grpSpPr bwMode="auto">
        <a:xfrm>
          <a:off x="7552765" y="0"/>
          <a:ext cx="230598" cy="216528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DAD4FF5-F32A-45BD-AFA6-6EE9017D28D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7F1816CD-95DD-40F9-819F-1EB6D2878FC4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51F5B5-9F90-4E2E-A8FB-B4EC731A5A76}"/>
            </a:ext>
          </a:extLst>
        </xdr:cNvPr>
        <xdr:cNvGrpSpPr>
          <a:grpSpLocks noChangeAspect="1"/>
        </xdr:cNvGrpSpPr>
      </xdr:nvGrpSpPr>
      <xdr:grpSpPr bwMode="auto">
        <a:xfrm>
          <a:off x="7296150" y="0"/>
          <a:ext cx="230598" cy="218209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79CE29F0-83FB-4A83-880E-0FE0411034CF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613023A9-A952-409C-B680-44B74A828F4B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1C806E-31D5-448E-9611-33AF69590185}"/>
            </a:ext>
          </a:extLst>
        </xdr:cNvPr>
        <xdr:cNvGrpSpPr>
          <a:grpSpLocks noChangeAspect="1"/>
        </xdr:cNvGrpSpPr>
      </xdr:nvGrpSpPr>
      <xdr:grpSpPr bwMode="auto">
        <a:xfrm>
          <a:off x="6835588" y="0"/>
          <a:ext cx="230598" cy="217484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A793BAF4-0CE6-48F2-9CED-5995FC1F78D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E14FBCB-6C38-4518-BC8D-13679B97BBCF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455543</xdr:colOff>
      <xdr:row>0</xdr:row>
      <xdr:rowOff>0</xdr:rowOff>
    </xdr:from>
    <xdr:to>
      <xdr:col>11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990CD9-7C1D-4947-891C-733096C45484}"/>
            </a:ext>
          </a:extLst>
        </xdr:cNvPr>
        <xdr:cNvGrpSpPr>
          <a:grpSpLocks noChangeAspect="1"/>
        </xdr:cNvGrpSpPr>
      </xdr:nvGrpSpPr>
      <xdr:grpSpPr bwMode="auto">
        <a:xfrm>
          <a:off x="7313543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7E229033-C202-4E36-9DA1-ECD615323092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D381F490-54BA-4278-91C0-BC1BBF71E1B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01AECB-7D74-463B-88A3-A666CE57435D}"/>
            </a:ext>
          </a:extLst>
        </xdr:cNvPr>
        <xdr:cNvGrpSpPr>
          <a:grpSpLocks noChangeAspect="1"/>
        </xdr:cNvGrpSpPr>
      </xdr:nvGrpSpPr>
      <xdr:grpSpPr bwMode="auto">
        <a:xfrm>
          <a:off x="7781925" y="0"/>
          <a:ext cx="230598" cy="21916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9DBF089F-013D-43DC-8D45-34B913216B6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8A4B28C1-07BE-4F3D-AA54-CDD5FD0DF404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32C736-AA07-444C-96D5-F1F3C7C92AC1}"/>
            </a:ext>
          </a:extLst>
        </xdr:cNvPr>
        <xdr:cNvGrpSpPr>
          <a:grpSpLocks noChangeAspect="1"/>
        </xdr:cNvGrpSpPr>
      </xdr:nvGrpSpPr>
      <xdr:grpSpPr bwMode="auto">
        <a:xfrm>
          <a:off x="8591550" y="0"/>
          <a:ext cx="230598" cy="21916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1AEB7EF4-EA15-4BBD-BC02-AE6033B73911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8AB710B6-F132-401D-AE20-5D12A3A61734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872ECB-826F-426C-A499-3762D4624F5F}"/>
            </a:ext>
          </a:extLst>
        </xdr:cNvPr>
        <xdr:cNvGrpSpPr>
          <a:grpSpLocks noChangeAspect="1"/>
        </xdr:cNvGrpSpPr>
      </xdr:nvGrpSpPr>
      <xdr:grpSpPr bwMode="auto">
        <a:xfrm>
          <a:off x="8439978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182F95E3-6412-4B3E-B53B-87B750BC028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5C7CE7E3-0BB5-4B5C-94FC-4E9CFDA0C454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A93211-72EF-44A0-A2A9-10405F2A67BD}"/>
            </a:ext>
          </a:extLst>
        </xdr:cNvPr>
        <xdr:cNvGrpSpPr>
          <a:grpSpLocks noChangeAspect="1"/>
        </xdr:cNvGrpSpPr>
      </xdr:nvGrpSpPr>
      <xdr:grpSpPr bwMode="auto">
        <a:xfrm>
          <a:off x="6493565" y="0"/>
          <a:ext cx="230598" cy="219451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BF0E165-7A51-40F1-A9E1-720D5A935FAA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C4CA1392-4C35-45F0-9634-848F48CB2839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230598</xdr:colOff>
      <xdr:row>1</xdr:row>
      <xdr:rowOff>37234</xdr:rowOff>
    </xdr:to>
    <xdr:grpSp>
      <xdr:nvGrpSpPr>
        <xdr:cNvPr id="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F0A622-622A-4A02-9B0E-8B44CE3886AB}"/>
            </a:ext>
          </a:extLst>
        </xdr:cNvPr>
        <xdr:cNvGrpSpPr>
          <a:grpSpLocks noChangeAspect="1"/>
        </xdr:cNvGrpSpPr>
      </xdr:nvGrpSpPr>
      <xdr:grpSpPr bwMode="auto">
        <a:xfrm>
          <a:off x="5309152" y="0"/>
          <a:ext cx="230598" cy="219451"/>
          <a:chOff x="0" y="0"/>
          <a:chExt cx="457200" cy="411480"/>
        </a:xfrm>
      </xdr:grpSpPr>
      <xdr:sp macro="" textlink="">
        <xdr:nvSpPr>
          <xdr:cNvPr id="6" name="Abgerundetes Rechteck 2">
            <a:extLst>
              <a:ext uri="{FF2B5EF4-FFF2-40B4-BE49-F238E27FC236}">
                <a16:creationId xmlns:a16="http://schemas.microsoft.com/office/drawing/2014/main" id="{89C33625-389F-4F84-AB4F-354D9276F612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7" name="180-Grad-Pfeil 3">
            <a:extLst>
              <a:ext uri="{FF2B5EF4-FFF2-40B4-BE49-F238E27FC236}">
                <a16:creationId xmlns:a16="http://schemas.microsoft.com/office/drawing/2014/main" id="{B3137F43-D07D-44DB-9927-EB0C4A56FBD7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1201615</xdr:colOff>
      <xdr:row>0</xdr:row>
      <xdr:rowOff>0</xdr:rowOff>
    </xdr:from>
    <xdr:to>
      <xdr:col>11</xdr:col>
      <xdr:colOff>230598</xdr:colOff>
      <xdr:row>1</xdr:row>
      <xdr:rowOff>29907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4C892A-ACD3-46FD-9EAC-47C538B4C743}"/>
            </a:ext>
          </a:extLst>
        </xdr:cNvPr>
        <xdr:cNvGrpSpPr>
          <a:grpSpLocks noChangeAspect="1"/>
        </xdr:cNvGrpSpPr>
      </xdr:nvGrpSpPr>
      <xdr:grpSpPr bwMode="auto">
        <a:xfrm>
          <a:off x="7769724" y="0"/>
          <a:ext cx="229961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AFA4E28-A2FF-40B7-8D58-325C2AF666C5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1C3A032E-838B-4267-99FB-14AAEDAFBE6C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527538</xdr:colOff>
      <xdr:row>0</xdr:row>
      <xdr:rowOff>0</xdr:rowOff>
    </xdr:from>
    <xdr:to>
      <xdr:col>14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8CBB05-182A-4475-A975-E4D1673543EB}"/>
            </a:ext>
          </a:extLst>
        </xdr:cNvPr>
        <xdr:cNvGrpSpPr>
          <a:grpSpLocks noChangeAspect="1"/>
        </xdr:cNvGrpSpPr>
      </xdr:nvGrpSpPr>
      <xdr:grpSpPr bwMode="auto">
        <a:xfrm>
          <a:off x="7852263" y="0"/>
          <a:ext cx="226935" cy="218209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CA5D43D0-2CB0-4A32-B55B-4E2E293B045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A62173A-85A8-499D-B4A5-6F3827FE85D3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230598</xdr:colOff>
      <xdr:row>4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E11D0E-6F74-4E78-B191-C441CAAD19A9}"/>
            </a:ext>
          </a:extLst>
        </xdr:cNvPr>
        <xdr:cNvGrpSpPr>
          <a:grpSpLocks noChangeAspect="1"/>
        </xdr:cNvGrpSpPr>
      </xdr:nvGrpSpPr>
      <xdr:grpSpPr bwMode="auto">
        <a:xfrm>
          <a:off x="5839239" y="546652"/>
          <a:ext cx="230598" cy="219452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2EA35B4-6E9C-4374-A792-922B51529FAB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9545DF98-D51C-43F8-923F-FE3E37E48849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230598</xdr:colOff>
      <xdr:row>1</xdr:row>
      <xdr:rowOff>36476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A5D50E-6D39-4429-A51B-9CE8BCC204B1}"/>
            </a:ext>
          </a:extLst>
        </xdr:cNvPr>
        <xdr:cNvGrpSpPr>
          <a:grpSpLocks noChangeAspect="1"/>
        </xdr:cNvGrpSpPr>
      </xdr:nvGrpSpPr>
      <xdr:grpSpPr bwMode="auto">
        <a:xfrm>
          <a:off x="7451481" y="0"/>
          <a:ext cx="230598" cy="219649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797AE93C-C2AD-4E1C-959E-03B8EA889D3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8780041F-4541-4367-A57E-5A2E3DC3A66E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37CD9E-3FAF-482F-91D5-BC4468FAD8F3}"/>
            </a:ext>
          </a:extLst>
        </xdr:cNvPr>
        <xdr:cNvGrpSpPr>
          <a:grpSpLocks noChangeAspect="1"/>
        </xdr:cNvGrpSpPr>
      </xdr:nvGrpSpPr>
      <xdr:grpSpPr bwMode="auto">
        <a:xfrm>
          <a:off x="7098196" y="0"/>
          <a:ext cx="230598" cy="219451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614882D8-2BC8-40A7-821C-48E9FF666B03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2B88496D-75B4-4298-BD3A-C9A5AF64D302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230598</xdr:colOff>
      <xdr:row>1</xdr:row>
      <xdr:rowOff>36476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011C55-C2B4-4C4E-A551-A4ADC0B27DF8}"/>
            </a:ext>
          </a:extLst>
        </xdr:cNvPr>
        <xdr:cNvGrpSpPr>
          <a:grpSpLocks noChangeAspect="1"/>
        </xdr:cNvGrpSpPr>
      </xdr:nvGrpSpPr>
      <xdr:grpSpPr bwMode="auto">
        <a:xfrm>
          <a:off x="5582478" y="0"/>
          <a:ext cx="230598" cy="218693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6721EC7C-9856-4934-AF60-EE9113CFCD2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FE063B6C-A30D-4B4D-9504-339610989905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E1E26C-A232-40F9-9967-131F7F9F6947}"/>
            </a:ext>
          </a:extLst>
        </xdr:cNvPr>
        <xdr:cNvGrpSpPr>
          <a:grpSpLocks noChangeAspect="1"/>
        </xdr:cNvGrpSpPr>
      </xdr:nvGrpSpPr>
      <xdr:grpSpPr bwMode="auto">
        <a:xfrm>
          <a:off x="6062870" y="0"/>
          <a:ext cx="230598" cy="219451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39A8C283-0299-4461-9888-AB9BB89E7032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2AECE4AD-4EB4-461E-972A-8BA34CA2EC69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512884</xdr:colOff>
      <xdr:row>2</xdr:row>
      <xdr:rowOff>0</xdr:rowOff>
    </xdr:from>
    <xdr:to>
      <xdr:col>9</xdr:col>
      <xdr:colOff>230598</xdr:colOff>
      <xdr:row>3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FF088-1182-4E0D-AF8C-0770B1D86327}"/>
            </a:ext>
          </a:extLst>
        </xdr:cNvPr>
        <xdr:cNvGrpSpPr>
          <a:grpSpLocks noChangeAspect="1"/>
        </xdr:cNvGrpSpPr>
      </xdr:nvGrpSpPr>
      <xdr:grpSpPr bwMode="auto">
        <a:xfrm>
          <a:off x="5068319" y="364435"/>
          <a:ext cx="231236" cy="219451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A785B421-C944-4703-AC3B-6EBB77FC0E32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8E57C5F2-16E6-4D51-9624-0A9BD48125AD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230598</xdr:colOff>
      <xdr:row>3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60C5E0-E448-4CEF-BAF7-208B05588816}"/>
            </a:ext>
          </a:extLst>
        </xdr:cNvPr>
        <xdr:cNvGrpSpPr>
          <a:grpSpLocks noChangeAspect="1"/>
        </xdr:cNvGrpSpPr>
      </xdr:nvGrpSpPr>
      <xdr:grpSpPr bwMode="auto">
        <a:xfrm>
          <a:off x="4522304" y="364435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A58ECE90-73FF-46DF-9DB3-2B88842FCCBB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1AF55308-AD94-4D77-883A-27E8152E57AD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230598</xdr:colOff>
      <xdr:row>1</xdr:row>
      <xdr:rowOff>36476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F116CA-7A3E-4F9D-B19D-81847780DAD9}"/>
            </a:ext>
          </a:extLst>
        </xdr:cNvPr>
        <xdr:cNvGrpSpPr>
          <a:grpSpLocks noChangeAspect="1"/>
        </xdr:cNvGrpSpPr>
      </xdr:nvGrpSpPr>
      <xdr:grpSpPr bwMode="auto">
        <a:xfrm>
          <a:off x="7388087" y="0"/>
          <a:ext cx="230598" cy="218693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CFB33856-4B79-4C9A-B1C4-8379B536C451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30A3B81-7AB6-4686-9F34-7EAC163770AB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230598</xdr:colOff>
      <xdr:row>2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A284E-D545-4CE2-B480-F5D7A84BD4C0}"/>
            </a:ext>
          </a:extLst>
        </xdr:cNvPr>
        <xdr:cNvGrpSpPr>
          <a:grpSpLocks noChangeAspect="1"/>
        </xdr:cNvGrpSpPr>
      </xdr:nvGrpSpPr>
      <xdr:grpSpPr bwMode="auto">
        <a:xfrm>
          <a:off x="6000750" y="181841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FA1EF58-F3E9-4603-A156-6F55CA4E3B77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41D3FB8C-A2B5-497A-A37C-ADACF3FEC12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8F5005-69BF-4937-8ECA-791FF014903C}"/>
            </a:ext>
          </a:extLst>
        </xdr:cNvPr>
        <xdr:cNvGrpSpPr>
          <a:grpSpLocks noChangeAspect="1"/>
        </xdr:cNvGrpSpPr>
      </xdr:nvGrpSpPr>
      <xdr:grpSpPr bwMode="auto">
        <a:xfrm>
          <a:off x="6891130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98A8BD30-8B45-4C23-9C27-4A781A20F5C3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429517CB-D0D5-486D-9496-D8853DAFFFEF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8396B2-E283-40ED-A021-E17DFE17CABF}"/>
            </a:ext>
          </a:extLst>
        </xdr:cNvPr>
        <xdr:cNvGrpSpPr>
          <a:grpSpLocks noChangeAspect="1"/>
        </xdr:cNvGrpSpPr>
      </xdr:nvGrpSpPr>
      <xdr:grpSpPr bwMode="auto">
        <a:xfrm>
          <a:off x="5876925" y="0"/>
          <a:ext cx="230598" cy="218209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516DCD6-2E03-4C9B-8197-090C160D0885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C317ADC7-A78E-443C-933F-DB75E7987A95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BE2DDD-F9CA-4D87-869F-B086D5E3F3F9}"/>
            </a:ext>
          </a:extLst>
        </xdr:cNvPr>
        <xdr:cNvGrpSpPr>
          <a:grpSpLocks noChangeAspect="1"/>
        </xdr:cNvGrpSpPr>
      </xdr:nvGrpSpPr>
      <xdr:grpSpPr bwMode="auto">
        <a:xfrm>
          <a:off x="7590692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A1CA997-1A4F-4F46-BBC8-9A0D44FA3EC5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DE670CB-B0E6-4EF7-A606-D6590128AAFA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16</xdr:col>
      <xdr:colOff>230598</xdr:colOff>
      <xdr:row>3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1F2522-71FB-403A-B84E-578803C9F94C}"/>
            </a:ext>
          </a:extLst>
        </xdr:cNvPr>
        <xdr:cNvGrpSpPr>
          <a:grpSpLocks noChangeAspect="1"/>
        </xdr:cNvGrpSpPr>
      </xdr:nvGrpSpPr>
      <xdr:grpSpPr bwMode="auto">
        <a:xfrm>
          <a:off x="7868478" y="364435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6683643-3618-470B-958E-6CEC661D1BB9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D9B1326E-A4B5-413B-B5CA-44D6EF73EE66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C10679-E86F-46EE-B5CB-B4483EB061BB}"/>
            </a:ext>
          </a:extLst>
        </xdr:cNvPr>
        <xdr:cNvGrpSpPr>
          <a:grpSpLocks noChangeAspect="1"/>
        </xdr:cNvGrpSpPr>
      </xdr:nvGrpSpPr>
      <xdr:grpSpPr bwMode="auto">
        <a:xfrm>
          <a:off x="7272130" y="0"/>
          <a:ext cx="230598" cy="219451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BEC7B0AC-7299-4107-BC7F-A27977C9E2D4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3994FC9-D062-4644-BBDF-2F6CEDFA3F52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7F5EC8-E596-47FF-B911-226AF6A0ABFB}"/>
            </a:ext>
          </a:extLst>
        </xdr:cNvPr>
        <xdr:cNvGrpSpPr>
          <a:grpSpLocks noChangeAspect="1"/>
        </xdr:cNvGrpSpPr>
      </xdr:nvGrpSpPr>
      <xdr:grpSpPr bwMode="auto">
        <a:xfrm>
          <a:off x="7197587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840A8022-0CA8-4CE8-B6A5-EFE7F0793909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9C29953A-112F-42DF-B897-9C3786736FDA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9ED21D-14B6-4F37-8D43-4040422FA92D}"/>
            </a:ext>
          </a:extLst>
        </xdr:cNvPr>
        <xdr:cNvGrpSpPr>
          <a:grpSpLocks noChangeAspect="1"/>
        </xdr:cNvGrpSpPr>
      </xdr:nvGrpSpPr>
      <xdr:grpSpPr bwMode="auto">
        <a:xfrm>
          <a:off x="6858000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D9A6B0D1-BCE9-4833-AA57-7199192F9A2A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C25B4A4D-A5EB-4F60-B785-9158294C696D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EC727-8338-4E26-B292-65FCB777A4E6}"/>
            </a:ext>
          </a:extLst>
        </xdr:cNvPr>
        <xdr:cNvGrpSpPr>
          <a:grpSpLocks noChangeAspect="1"/>
        </xdr:cNvGrpSpPr>
      </xdr:nvGrpSpPr>
      <xdr:grpSpPr bwMode="auto">
        <a:xfrm>
          <a:off x="6684065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01A7789-30F7-4F01-9F4E-F65FB25117B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5126173-DAEE-40AA-B5F3-18700D8DBCF6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230598</xdr:colOff>
      <xdr:row>2</xdr:row>
      <xdr:rowOff>38189</xdr:rowOff>
    </xdr:to>
    <xdr:grpSp>
      <xdr:nvGrpSpPr>
        <xdr:cNvPr id="5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BAF4A5-C1C0-4F10-9B5D-7406327B4E0E}"/>
            </a:ext>
          </a:extLst>
        </xdr:cNvPr>
        <xdr:cNvGrpSpPr>
          <a:grpSpLocks noChangeAspect="1"/>
        </xdr:cNvGrpSpPr>
      </xdr:nvGrpSpPr>
      <xdr:grpSpPr bwMode="auto">
        <a:xfrm>
          <a:off x="7769087" y="182217"/>
          <a:ext cx="230598" cy="220407"/>
          <a:chOff x="0" y="0"/>
          <a:chExt cx="457200" cy="411480"/>
        </a:xfrm>
      </xdr:grpSpPr>
      <xdr:sp macro="" textlink="">
        <xdr:nvSpPr>
          <xdr:cNvPr id="6" name="Abgerundetes Rechteck 2">
            <a:extLst>
              <a:ext uri="{FF2B5EF4-FFF2-40B4-BE49-F238E27FC236}">
                <a16:creationId xmlns:a16="http://schemas.microsoft.com/office/drawing/2014/main" id="{8BBE2274-437C-4036-B2AE-EF3BE7F2B87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7" name="180-Grad-Pfeil 3">
            <a:extLst>
              <a:ext uri="{FF2B5EF4-FFF2-40B4-BE49-F238E27FC236}">
                <a16:creationId xmlns:a16="http://schemas.microsoft.com/office/drawing/2014/main" id="{C6015CFA-CA17-4BD2-80F1-970D3AA8D28B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230598</xdr:colOff>
      <xdr:row>2</xdr:row>
      <xdr:rowOff>38189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96B020-4DFB-4402-96D0-8C61FF44667B}"/>
            </a:ext>
          </a:extLst>
        </xdr:cNvPr>
        <xdr:cNvGrpSpPr>
          <a:grpSpLocks noChangeAspect="1"/>
        </xdr:cNvGrpSpPr>
      </xdr:nvGrpSpPr>
      <xdr:grpSpPr bwMode="auto">
        <a:xfrm>
          <a:off x="7967870" y="182217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B05DD7BA-8C9E-4481-A052-A35DB791A814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CF7E1427-92E3-4B26-BF24-CA36EEE250D1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230598</xdr:colOff>
      <xdr:row>3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A2743A-FCA9-4077-8702-171CF30B00BB}"/>
            </a:ext>
          </a:extLst>
        </xdr:cNvPr>
        <xdr:cNvGrpSpPr>
          <a:grpSpLocks noChangeAspect="1"/>
        </xdr:cNvGrpSpPr>
      </xdr:nvGrpSpPr>
      <xdr:grpSpPr bwMode="auto">
        <a:xfrm>
          <a:off x="5134841" y="363682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6ED1E396-D153-48CC-BE1E-5807E436AD4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85D35473-89D1-4707-9596-FB2B0CCD916D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0</xdr:rowOff>
    </xdr:from>
    <xdr:to>
      <xdr:col>26</xdr:col>
      <xdr:colOff>230598</xdr:colOff>
      <xdr:row>2</xdr:row>
      <xdr:rowOff>38189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CD2EBF-6BD8-4A2B-A6BA-A579C006104D}"/>
            </a:ext>
          </a:extLst>
        </xdr:cNvPr>
        <xdr:cNvGrpSpPr>
          <a:grpSpLocks noChangeAspect="1"/>
        </xdr:cNvGrpSpPr>
      </xdr:nvGrpSpPr>
      <xdr:grpSpPr bwMode="auto">
        <a:xfrm>
          <a:off x="14196391" y="182217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2DDF56A-EFBE-48E6-AC47-767E5221ABC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2172595B-B983-43C9-83F3-95A726EF6AF3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513521</xdr:colOff>
      <xdr:row>0</xdr:row>
      <xdr:rowOff>0</xdr:rowOff>
    </xdr:from>
    <xdr:to>
      <xdr:col>11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3556A9-7208-4239-9114-72EACFDC25A2}"/>
            </a:ext>
          </a:extLst>
        </xdr:cNvPr>
        <xdr:cNvGrpSpPr>
          <a:grpSpLocks noChangeAspect="1"/>
        </xdr:cNvGrpSpPr>
      </xdr:nvGrpSpPr>
      <xdr:grpSpPr bwMode="auto">
        <a:xfrm>
          <a:off x="7123871" y="0"/>
          <a:ext cx="231427" cy="21916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6F4DB74-F53B-4579-AAD5-F4F57682D9A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C1AC634-FF42-4717-A015-0D11B88FD868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0</xdr:rowOff>
    </xdr:from>
    <xdr:to>
      <xdr:col>26</xdr:col>
      <xdr:colOff>230598</xdr:colOff>
      <xdr:row>2</xdr:row>
      <xdr:rowOff>39432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97803E-80C2-4A2C-ADCE-8F8E301B5FF8}"/>
            </a:ext>
          </a:extLst>
        </xdr:cNvPr>
        <xdr:cNvGrpSpPr>
          <a:grpSpLocks noChangeAspect="1"/>
        </xdr:cNvGrpSpPr>
      </xdr:nvGrpSpPr>
      <xdr:grpSpPr bwMode="auto">
        <a:xfrm>
          <a:off x="16640175" y="180975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2D5F2C4-6CD1-411D-B981-E6EBE17F643A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0AF1FEC2-79C0-4903-8979-C8D2705FBDB7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230598</xdr:colOff>
      <xdr:row>2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729DEA-E8FF-4C77-921E-3E2AEBC45955}"/>
            </a:ext>
          </a:extLst>
        </xdr:cNvPr>
        <xdr:cNvGrpSpPr>
          <a:grpSpLocks noChangeAspect="1"/>
        </xdr:cNvGrpSpPr>
      </xdr:nvGrpSpPr>
      <xdr:grpSpPr bwMode="auto">
        <a:xfrm>
          <a:off x="7221682" y="181841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45F84DCF-A3F2-4869-9D53-6BC7D84304A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219D27E2-DC2B-4103-A6AF-2EB8F96CE74C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230598</xdr:colOff>
      <xdr:row>2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343BBD-D687-4A0D-922D-6581DBED928D}"/>
            </a:ext>
          </a:extLst>
        </xdr:cNvPr>
        <xdr:cNvGrpSpPr>
          <a:grpSpLocks noChangeAspect="1"/>
        </xdr:cNvGrpSpPr>
      </xdr:nvGrpSpPr>
      <xdr:grpSpPr bwMode="auto">
        <a:xfrm>
          <a:off x="5013614" y="181841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AE61281-C53D-42C3-A48F-E9A324997FA4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B12229F-6FDB-42AD-9BFE-FD5E0EBEB1BA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230598</xdr:colOff>
      <xdr:row>1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02DCFE-028F-4211-ABD6-BB268338D7EC}"/>
            </a:ext>
          </a:extLst>
        </xdr:cNvPr>
        <xdr:cNvGrpSpPr>
          <a:grpSpLocks noChangeAspect="1"/>
        </xdr:cNvGrpSpPr>
      </xdr:nvGrpSpPr>
      <xdr:grpSpPr bwMode="auto">
        <a:xfrm>
          <a:off x="7585364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1F2EB8C-1EA4-41E3-9777-A3BAECF8272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8AB12C3-2578-499F-9107-5814BF370A93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80DCF-8337-46EB-A2F4-948C909226FF}"/>
            </a:ext>
          </a:extLst>
        </xdr:cNvPr>
        <xdr:cNvGrpSpPr>
          <a:grpSpLocks noChangeAspect="1"/>
        </xdr:cNvGrpSpPr>
      </xdr:nvGrpSpPr>
      <xdr:grpSpPr bwMode="auto">
        <a:xfrm>
          <a:off x="7258050" y="0"/>
          <a:ext cx="230598" cy="218209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335259D-1F09-4D08-982A-54385C5190C1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9762463D-A01B-4887-A308-2D098654DA8B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230598</xdr:colOff>
      <xdr:row>2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261B53-8E80-4317-94BA-A8C537654A1D}"/>
            </a:ext>
          </a:extLst>
        </xdr:cNvPr>
        <xdr:cNvGrpSpPr>
          <a:grpSpLocks noChangeAspect="1"/>
        </xdr:cNvGrpSpPr>
      </xdr:nvGrpSpPr>
      <xdr:grpSpPr bwMode="auto">
        <a:xfrm>
          <a:off x="5723659" y="181841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079D503F-227E-43A3-954B-4C48770B653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C9CB9283-C6F7-42F6-8D08-191136AED4FE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230598</xdr:colOff>
      <xdr:row>2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BBA73-09FB-4C64-9712-B259C8647143}"/>
            </a:ext>
          </a:extLst>
        </xdr:cNvPr>
        <xdr:cNvGrpSpPr>
          <a:grpSpLocks noChangeAspect="1"/>
        </xdr:cNvGrpSpPr>
      </xdr:nvGrpSpPr>
      <xdr:grpSpPr bwMode="auto">
        <a:xfrm>
          <a:off x="6957391" y="182217"/>
          <a:ext cx="230598" cy="219452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928E5F7B-6D64-4EB5-9646-24B55C19DFF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869A20D2-EEEE-4188-86B5-35185EB5ACE1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230598</xdr:colOff>
      <xdr:row>2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517BF-EA79-4303-B738-7B669B188BA9}"/>
            </a:ext>
          </a:extLst>
        </xdr:cNvPr>
        <xdr:cNvGrpSpPr>
          <a:grpSpLocks noChangeAspect="1"/>
        </xdr:cNvGrpSpPr>
      </xdr:nvGrpSpPr>
      <xdr:grpSpPr bwMode="auto">
        <a:xfrm>
          <a:off x="7022523" y="181841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6AAA9E63-8AE5-4395-953C-0B890D7FFE9A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384CD58-A2F2-4CF1-96A3-A7F391E1D6AE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230598</xdr:colOff>
      <xdr:row>1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64A449-8281-4BD0-BDED-9A7762A9FC55}"/>
            </a:ext>
          </a:extLst>
        </xdr:cNvPr>
        <xdr:cNvGrpSpPr>
          <a:grpSpLocks noChangeAspect="1"/>
        </xdr:cNvGrpSpPr>
      </xdr:nvGrpSpPr>
      <xdr:grpSpPr bwMode="auto">
        <a:xfrm>
          <a:off x="6814705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D796E171-A392-4E88-975C-4264D500A506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786B9F5-66FE-4B44-8318-4E6841214B12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230598</xdr:colOff>
      <xdr:row>1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AF0B4B-B5FC-49EF-AC17-0DFBD792FA7D}"/>
            </a:ext>
          </a:extLst>
        </xdr:cNvPr>
        <xdr:cNvGrpSpPr>
          <a:grpSpLocks noChangeAspect="1"/>
        </xdr:cNvGrpSpPr>
      </xdr:nvGrpSpPr>
      <xdr:grpSpPr bwMode="auto">
        <a:xfrm>
          <a:off x="6797386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5719B09-8A66-4AB7-8F69-EA1941E2F85B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424CDF71-1DF8-47BB-980B-474D1AC04169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B8E967-4544-4C98-AC07-2B66243F3BF9}"/>
            </a:ext>
          </a:extLst>
        </xdr:cNvPr>
        <xdr:cNvGrpSpPr>
          <a:grpSpLocks noChangeAspect="1"/>
        </xdr:cNvGrpSpPr>
      </xdr:nvGrpSpPr>
      <xdr:grpSpPr bwMode="auto">
        <a:xfrm>
          <a:off x="6891130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8DC485D2-98AE-4750-A9AA-B26F102EF235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297CC9B-346E-4323-94CA-CD1F34B7D4E9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230598</xdr:colOff>
      <xdr:row>2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439368-C303-4C81-B24C-6391021A8DC3}"/>
            </a:ext>
          </a:extLst>
        </xdr:cNvPr>
        <xdr:cNvGrpSpPr>
          <a:grpSpLocks noChangeAspect="1"/>
        </xdr:cNvGrpSpPr>
      </xdr:nvGrpSpPr>
      <xdr:grpSpPr bwMode="auto">
        <a:xfrm>
          <a:off x="6797386" y="181841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FA00B27B-3B14-4357-8A43-3726B0ACD1A6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888D529E-0AD8-4BE1-B079-475BB653244D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230598</xdr:colOff>
      <xdr:row>2</xdr:row>
      <xdr:rowOff>38189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D5D040-191C-4D08-B9EF-992665BF0651}"/>
            </a:ext>
          </a:extLst>
        </xdr:cNvPr>
        <xdr:cNvGrpSpPr>
          <a:grpSpLocks noChangeAspect="1"/>
        </xdr:cNvGrpSpPr>
      </xdr:nvGrpSpPr>
      <xdr:grpSpPr bwMode="auto">
        <a:xfrm>
          <a:off x="5946913" y="182217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4CFA6E9C-CBD4-41D0-8EE6-13A6E1AE31B2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6493C146-3B8F-4880-976D-39C214005073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B33AE2-A1A8-4167-AFDA-A1FC25F83F06}"/>
            </a:ext>
          </a:extLst>
        </xdr:cNvPr>
        <xdr:cNvGrpSpPr>
          <a:grpSpLocks noChangeAspect="1"/>
        </xdr:cNvGrpSpPr>
      </xdr:nvGrpSpPr>
      <xdr:grpSpPr bwMode="auto">
        <a:xfrm>
          <a:off x="7023652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135AEC44-E6C4-42C5-A534-664C92D7F95A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792C5A5C-6CE2-4572-8318-AE408700B112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230598</xdr:colOff>
      <xdr:row>1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BC4940-1E85-42DE-ADFF-B2A530D2670A}"/>
            </a:ext>
          </a:extLst>
        </xdr:cNvPr>
        <xdr:cNvGrpSpPr>
          <a:grpSpLocks noChangeAspect="1"/>
        </xdr:cNvGrpSpPr>
      </xdr:nvGrpSpPr>
      <xdr:grpSpPr bwMode="auto">
        <a:xfrm>
          <a:off x="4944341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E5A85B2-DF12-4CC9-8459-5F6196B6FDA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D0623FCB-AB1B-4172-AF78-B7E70C9B5E11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230598</xdr:colOff>
      <xdr:row>1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E90326-ABCD-4E24-8F85-B52B07CEBF8A}"/>
            </a:ext>
          </a:extLst>
        </xdr:cNvPr>
        <xdr:cNvGrpSpPr>
          <a:grpSpLocks noChangeAspect="1"/>
        </xdr:cNvGrpSpPr>
      </xdr:nvGrpSpPr>
      <xdr:grpSpPr bwMode="auto">
        <a:xfrm>
          <a:off x="4390159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6BCEF225-8ACD-4454-95BD-2A2C3C997D7A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D20F273-8FD4-4862-9C6A-45E90AE684B0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230598</xdr:colOff>
      <xdr:row>1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2456B5-CE40-4E22-B34C-D2FE0DB8396E}"/>
            </a:ext>
          </a:extLst>
        </xdr:cNvPr>
        <xdr:cNvGrpSpPr>
          <a:grpSpLocks noChangeAspect="1"/>
        </xdr:cNvGrpSpPr>
      </xdr:nvGrpSpPr>
      <xdr:grpSpPr bwMode="auto">
        <a:xfrm>
          <a:off x="3429000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59168B9-C9E6-46C6-BAAA-07334CEB7653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DEF58081-8ED8-41CF-84F5-37FB9B26DD97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230598</xdr:colOff>
      <xdr:row>1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EF8E64-493F-4269-9EE7-73E2146340CE}"/>
            </a:ext>
          </a:extLst>
        </xdr:cNvPr>
        <xdr:cNvGrpSpPr>
          <a:grpSpLocks noChangeAspect="1"/>
        </xdr:cNvGrpSpPr>
      </xdr:nvGrpSpPr>
      <xdr:grpSpPr bwMode="auto">
        <a:xfrm>
          <a:off x="4043795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A23E171F-7598-45A0-967E-C364C05C4E07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E2C028F0-0C63-4DEC-A847-65594C91C3D5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63D6B1-C23A-41D9-8701-3D09833666C9}"/>
            </a:ext>
          </a:extLst>
        </xdr:cNvPr>
        <xdr:cNvGrpSpPr>
          <a:grpSpLocks noChangeAspect="1"/>
        </xdr:cNvGrpSpPr>
      </xdr:nvGrpSpPr>
      <xdr:grpSpPr bwMode="auto">
        <a:xfrm>
          <a:off x="7164457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703F637-CDF6-4008-847A-E6825577B111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6B20E96B-3ADC-40F6-9475-5249EF86EA01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85212B-D0FC-4731-841C-AB41809B0C55}"/>
            </a:ext>
          </a:extLst>
        </xdr:cNvPr>
        <xdr:cNvGrpSpPr>
          <a:grpSpLocks noChangeAspect="1"/>
        </xdr:cNvGrpSpPr>
      </xdr:nvGrpSpPr>
      <xdr:grpSpPr bwMode="auto">
        <a:xfrm>
          <a:off x="7263848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7AB59E0A-5548-4779-8109-74C9B560279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F81EA563-0C42-4BA6-8D7E-910197DCA7CB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2D456-FBCE-4E80-A48A-DF86DA6F4C48}"/>
            </a:ext>
          </a:extLst>
        </xdr:cNvPr>
        <xdr:cNvGrpSpPr>
          <a:grpSpLocks noChangeAspect="1"/>
        </xdr:cNvGrpSpPr>
      </xdr:nvGrpSpPr>
      <xdr:grpSpPr bwMode="auto">
        <a:xfrm>
          <a:off x="7217019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8EC68726-F2BB-4D17-9DA6-83DA653EA43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D45C66F-CE5A-4D68-872F-D31AA97C9C34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0BAF6A-0A7F-4EB2-BAD7-364D90253642}"/>
            </a:ext>
          </a:extLst>
        </xdr:cNvPr>
        <xdr:cNvGrpSpPr>
          <a:grpSpLocks noChangeAspect="1"/>
        </xdr:cNvGrpSpPr>
      </xdr:nvGrpSpPr>
      <xdr:grpSpPr bwMode="auto">
        <a:xfrm>
          <a:off x="6343650" y="0"/>
          <a:ext cx="230598" cy="21916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8A54CB9-A733-4E94-9AA1-011757AC31CC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44285D99-83B3-4D30-A798-41CC4219A8A9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230598</xdr:colOff>
      <xdr:row>1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D642F-6B37-4C60-9277-6F888A2E5D30}"/>
            </a:ext>
          </a:extLst>
        </xdr:cNvPr>
        <xdr:cNvGrpSpPr>
          <a:grpSpLocks noChangeAspect="1"/>
        </xdr:cNvGrpSpPr>
      </xdr:nvGrpSpPr>
      <xdr:grpSpPr bwMode="auto">
        <a:xfrm>
          <a:off x="7239000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9FDB2A16-9781-4623-BEC8-BC0F0D0DF12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5D2ED7EF-2F70-4C78-876A-2EE8B1099BE7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230598</xdr:colOff>
      <xdr:row>1</xdr:row>
      <xdr:rowOff>38566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E29747-985B-4F98-A018-71201C4DF907}"/>
            </a:ext>
          </a:extLst>
        </xdr:cNvPr>
        <xdr:cNvGrpSpPr>
          <a:grpSpLocks noChangeAspect="1"/>
        </xdr:cNvGrpSpPr>
      </xdr:nvGrpSpPr>
      <xdr:grpSpPr bwMode="auto">
        <a:xfrm>
          <a:off x="7533409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23634012-175D-45EE-93E0-4EFE4F5E1E9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51D8CE90-1D63-4C9C-AAD8-691A9952FEFB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230598</xdr:colOff>
      <xdr:row>1</xdr:row>
      <xdr:rowOff>37234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686674-2BB9-40FC-9071-7521041D08AF}"/>
            </a:ext>
          </a:extLst>
        </xdr:cNvPr>
        <xdr:cNvGrpSpPr>
          <a:grpSpLocks noChangeAspect="1"/>
        </xdr:cNvGrpSpPr>
      </xdr:nvGrpSpPr>
      <xdr:grpSpPr bwMode="auto">
        <a:xfrm>
          <a:off x="6448425" y="0"/>
          <a:ext cx="230598" cy="218209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AA1B6E22-F86C-4A39-A7BF-F8F898F6CE2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40A45E08-D69E-4B0B-A686-D465EA3B2D86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230598</xdr:colOff>
      <xdr:row>1</xdr:row>
      <xdr:rowOff>39432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8E53A7-78BA-41D2-8228-E6C71DB1D94E}"/>
            </a:ext>
          </a:extLst>
        </xdr:cNvPr>
        <xdr:cNvGrpSpPr>
          <a:grpSpLocks noChangeAspect="1"/>
        </xdr:cNvGrpSpPr>
      </xdr:nvGrpSpPr>
      <xdr:grpSpPr bwMode="auto">
        <a:xfrm>
          <a:off x="3429000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18502169-2CAA-4796-944E-D1DB8141E206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579AA91B-CA2C-4DB2-BBEC-32E767A5C62D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230598</xdr:colOff>
      <xdr:row>1</xdr:row>
      <xdr:rowOff>38190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507C4-75A0-4C8E-916A-08AECB2A11E8}"/>
            </a:ext>
          </a:extLst>
        </xdr:cNvPr>
        <xdr:cNvGrpSpPr>
          <a:grpSpLocks noChangeAspect="1"/>
        </xdr:cNvGrpSpPr>
      </xdr:nvGrpSpPr>
      <xdr:grpSpPr bwMode="auto">
        <a:xfrm>
          <a:off x="4787348" y="0"/>
          <a:ext cx="230598" cy="220407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A41F3C90-2836-4E52-8DD3-5B7F295BC180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DA7DE3CC-3316-4C26-A1FD-B3D2CF568AF1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5"/>
  <sheetViews>
    <sheetView tabSelected="1" zoomScaleNormal="100" workbookViewId="0">
      <pane ySplit="1" topLeftCell="A5" activePane="bottomLeft" state="frozen"/>
      <selection activeCell="A25" sqref="A25"/>
      <selection pane="bottomLeft" sqref="A1:C1"/>
    </sheetView>
  </sheetViews>
  <sheetFormatPr baseColWidth="10" defaultRowHeight="14.25" customHeight="1" x14ac:dyDescent="0.25"/>
  <cols>
    <col min="1" max="1" width="3.5703125" style="2" customWidth="1"/>
    <col min="2" max="2" width="101.7109375" style="3" customWidth="1"/>
    <col min="3" max="3" width="7.7109375" style="6" customWidth="1"/>
    <col min="4" max="16384" width="11.42578125" style="2"/>
  </cols>
  <sheetData>
    <row r="1" spans="1:14" s="5" customFormat="1" ht="14.25" customHeight="1" x14ac:dyDescent="0.25">
      <c r="A1" s="217"/>
      <c r="B1" s="217"/>
      <c r="C1" s="21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25" customHeight="1" x14ac:dyDescent="0.25">
      <c r="C2" s="17"/>
    </row>
    <row r="3" spans="1:14" ht="14.25" customHeight="1" x14ac:dyDescent="0.25">
      <c r="A3" s="217" t="s">
        <v>430</v>
      </c>
      <c r="B3" s="218"/>
      <c r="C3" s="8" t="s">
        <v>551</v>
      </c>
    </row>
    <row r="4" spans="1:14" s="9" customFormat="1" ht="14.25" customHeight="1" x14ac:dyDescent="0.2">
      <c r="A4" s="215" t="s">
        <v>379</v>
      </c>
      <c r="B4" s="216"/>
      <c r="C4" s="6"/>
    </row>
    <row r="5" spans="1:14" s="3" customFormat="1" ht="14.25" customHeight="1" x14ac:dyDescent="0.25">
      <c r="A5" s="2"/>
      <c r="B5" s="3" t="str">
        <f>+'0.01'!$A$1</f>
        <v>Erstzugelassene Fahrzeuge nach Fahrzeuggruppe, Fahrzeugart und Monat</v>
      </c>
      <c r="C5" s="210">
        <v>0.01</v>
      </c>
    </row>
    <row r="6" spans="1:14" s="3" customFormat="1" ht="14.25" customHeight="1" x14ac:dyDescent="0.25">
      <c r="A6" s="2"/>
      <c r="B6" s="3" t="str">
        <f>+'0.02'!$A$1</f>
        <v>Erstzugelassene Fahrzeuge nach Fahrzeuggruppe, Fahrzeugart und Gemeinde</v>
      </c>
      <c r="C6" s="210">
        <v>0.02</v>
      </c>
    </row>
    <row r="7" spans="1:14" s="3" customFormat="1" ht="14.25" customHeight="1" x14ac:dyDescent="0.25">
      <c r="A7" s="2"/>
      <c r="B7" s="3" t="str">
        <f>+'0.03'!$A$1</f>
        <v>Erstzugelassene Fahrzeuge nach Fahrzeuggruppe, Fahrzeugart und Treibstoffart</v>
      </c>
      <c r="C7" s="210">
        <v>0.03</v>
      </c>
    </row>
    <row r="8" spans="1:14" s="3" customFormat="1" ht="14.25" customHeight="1" x14ac:dyDescent="0.25">
      <c r="A8" s="2"/>
      <c r="B8" s="3" t="str">
        <f>+'0.04'!$A$1</f>
        <v>Erstzugelassene Fahrzeuge nach Fahrzeuggruppe, Fahrzeugart nach EU und Emissionscode gemäss EU</v>
      </c>
      <c r="C8" s="210" t="s">
        <v>373</v>
      </c>
    </row>
    <row r="9" spans="1:14" s="3" customFormat="1" ht="14.25" customHeight="1" x14ac:dyDescent="0.25">
      <c r="A9" s="2"/>
      <c r="B9" s="3" t="str">
        <f>+'0.05'!$A$1</f>
        <v>Erstzugelassene leichte Nutzfahrzeuge bis 3.5 t nach Fahrzeuggruppe sowie mittlere CO2-Emission (NEFZ)</v>
      </c>
      <c r="C9" s="210" t="s">
        <v>427</v>
      </c>
    </row>
    <row r="10" spans="1:14" s="4" customFormat="1" ht="14.25" customHeight="1" x14ac:dyDescent="0.2">
      <c r="A10" s="215" t="s">
        <v>5</v>
      </c>
      <c r="B10" s="216"/>
      <c r="C10" s="6"/>
    </row>
    <row r="11" spans="1:14" s="3" customFormat="1" ht="14.25" customHeight="1" x14ac:dyDescent="0.25">
      <c r="A11" s="2"/>
      <c r="B11" s="3" t="str">
        <f>+'1.01'!$A$1</f>
        <v>Erstzugelassene Personenwagen nach Marke sowie mittlere Kennzahlen</v>
      </c>
      <c r="C11" s="210">
        <v>1.01</v>
      </c>
    </row>
    <row r="12" spans="1:14" s="3" customFormat="1" ht="14.25" customHeight="1" x14ac:dyDescent="0.25">
      <c r="A12" s="2"/>
      <c r="B12" s="3" t="str">
        <f>+'1.02'!$A$1</f>
        <v>Erstzugelassene Personenwagen nach Marke und Monat</v>
      </c>
      <c r="C12" s="210">
        <v>1.02</v>
      </c>
    </row>
    <row r="13" spans="1:14" s="3" customFormat="1" ht="14.25" customHeight="1" x14ac:dyDescent="0.25">
      <c r="A13" s="2"/>
      <c r="B13" s="3" t="str">
        <f>+'1.03'!$A$1</f>
        <v>Erstzugelassene Personenwagen nach Marke und Modell</v>
      </c>
      <c r="C13" s="210">
        <v>1.03</v>
      </c>
    </row>
    <row r="14" spans="1:14" s="3" customFormat="1" ht="14.25" customHeight="1" x14ac:dyDescent="0.25">
      <c r="A14" s="2"/>
      <c r="B14" s="3" t="str">
        <f>+'1.04'!$A$1</f>
        <v>Erstzugelassene Personenwagen nach Marke und Importart</v>
      </c>
      <c r="C14" s="210">
        <v>1.04</v>
      </c>
    </row>
    <row r="15" spans="1:14" s="3" customFormat="1" ht="14.25" customHeight="1" x14ac:dyDescent="0.25">
      <c r="A15" s="2"/>
      <c r="B15" s="3" t="str">
        <f>+'1.05'!$A$1</f>
        <v>Erstzugelassene Personenwagen nach Herstellungsland, Marke und Hubraumklasse</v>
      </c>
      <c r="C15" s="210">
        <v>1.05</v>
      </c>
    </row>
    <row r="16" spans="1:14" s="3" customFormat="1" ht="14.25" customHeight="1" x14ac:dyDescent="0.25">
      <c r="A16" s="2"/>
      <c r="B16" s="3" t="str">
        <f>+'1.06'!$A$1</f>
        <v>Erstzugelassene Personenwagen nach Importart, Hubraumklasse und Leistungsklasse</v>
      </c>
      <c r="C16" s="210">
        <v>1.06</v>
      </c>
    </row>
    <row r="17" spans="1:7" s="3" customFormat="1" ht="14.25" customHeight="1" x14ac:dyDescent="0.25">
      <c r="A17" s="2"/>
      <c r="B17" s="3" t="str">
        <f>+'1.07'!$A$1</f>
        <v>Erstzugelassene Personenwagen nach Anzahl Zylinder, Treibstoffart, Getriebeart, Hubraumklasse und Leistungsklasse</v>
      </c>
      <c r="C17" s="210">
        <v>1.07</v>
      </c>
      <c r="G17" s="15"/>
    </row>
    <row r="18" spans="1:7" s="3" customFormat="1" ht="14.25" customHeight="1" x14ac:dyDescent="0.25">
      <c r="A18" s="2"/>
      <c r="B18" s="3" t="str">
        <f>+'1.08'!$A$1</f>
        <v>Erstzugelassene Personenwagen nach Leergewichtsklasse, Gesamtgewichtsklasse, Antriebsart, Karosserie und Leistungsklasse</v>
      </c>
      <c r="C18" s="210">
        <v>1.08</v>
      </c>
    </row>
    <row r="19" spans="1:7" s="3" customFormat="1" ht="14.25" customHeight="1" x14ac:dyDescent="0.25">
      <c r="A19" s="2"/>
      <c r="B19" s="3" t="str">
        <f>+'1.09'!$A$1</f>
        <v>Erstzugelassene Personenwagen nach Treibstoffart, Importart und CO2-Emissionsklasse (NEFZ) sowie mittlere CO2-Emission</v>
      </c>
      <c r="C19" s="210">
        <v>1.0900000000000001</v>
      </c>
    </row>
    <row r="20" spans="1:7" s="3" customFormat="1" ht="14.25" customHeight="1" x14ac:dyDescent="0.25">
      <c r="A20" s="2"/>
      <c r="B20" s="3" t="str">
        <f>+'1.10'!$A$1</f>
        <v>Erstzugelassene Personenwagen nach Treibstoffart, Leistungsklasse und CO2-Emissionsklasse (NEFZ) sowie mittlere CO2-Emission</v>
      </c>
      <c r="C20" s="210" t="s">
        <v>349</v>
      </c>
    </row>
    <row r="21" spans="1:7" s="3" customFormat="1" ht="14.25" customHeight="1" x14ac:dyDescent="0.25">
      <c r="A21" s="2"/>
      <c r="B21" s="3" t="str">
        <f>+'1.11'!$A$1</f>
        <v>Erstzugelassene Personenwagen nach Leergewichtsklasse, Gesamtgewichtsklasse und CO2-Emissionsklasse (NEFZ) sowie mittlere CO2-Emission</v>
      </c>
      <c r="C21" s="210">
        <v>1.1100000000000001</v>
      </c>
    </row>
    <row r="22" spans="1:7" s="3" customFormat="1" ht="14.25" customHeight="1" x14ac:dyDescent="0.25">
      <c r="A22" s="2"/>
      <c r="B22" s="3" t="str">
        <f>+'1.12'!$A$1</f>
        <v>Erstzugelassene Personenwagen nach Marke, Emissionscode gemäss EU und Energieeffizienzkategorie</v>
      </c>
      <c r="C22" s="210">
        <v>1.1200000000000001</v>
      </c>
    </row>
    <row r="23" spans="1:7" s="3" customFormat="1" ht="14.25" customHeight="1" x14ac:dyDescent="0.25">
      <c r="A23" s="2"/>
      <c r="B23" s="3" t="str">
        <f>+'1.13'!$A$1</f>
        <v>Erstzugelassene Personenwagen nach Marke und Treibstoffart</v>
      </c>
      <c r="C23" s="210">
        <v>1.1299999999999999</v>
      </c>
    </row>
    <row r="24" spans="1:7" s="3" customFormat="1" ht="14.25" customHeight="1" x14ac:dyDescent="0.25">
      <c r="A24" s="209"/>
      <c r="B24" s="3" t="s">
        <v>868</v>
      </c>
      <c r="C24" s="263">
        <v>1.1399999999999999</v>
      </c>
      <c r="D24" s="262"/>
    </row>
    <row r="25" spans="1:7" s="4" customFormat="1" ht="14.25" customHeight="1" x14ac:dyDescent="0.25">
      <c r="A25" s="215" t="s">
        <v>6</v>
      </c>
      <c r="B25" s="216"/>
      <c r="C25" s="211"/>
      <c r="D25" s="6"/>
    </row>
    <row r="26" spans="1:7" s="3" customFormat="1" ht="14.25" customHeight="1" x14ac:dyDescent="0.25">
      <c r="A26" s="2"/>
      <c r="B26" s="3" t="str">
        <f>+'2.01'!$A$1</f>
        <v>Erstzugelassene Personentransportfahrzeuge nach Fahrzeugart nach EU, Karosserie, Emissionscode gemäss EU sowie mittlere Kennzahlen (Leergewicht, Hubraum, Leistung)</v>
      </c>
      <c r="C26" s="210" t="s">
        <v>350</v>
      </c>
      <c r="D26" s="210"/>
    </row>
    <row r="27" spans="1:7" s="3" customFormat="1" ht="14.25" customHeight="1" x14ac:dyDescent="0.25">
      <c r="A27" s="2"/>
      <c r="B27" s="3" t="str">
        <f>+'2.02'!$A$1</f>
        <v>Erstzugelassene Personentransportfahrzeuge nach Karosserie, Anzahl Sitzplätze, Marke, Antriebsart und Gesamtgewichtsklasse</v>
      </c>
      <c r="C27" s="210" t="s">
        <v>351</v>
      </c>
      <c r="D27" s="210"/>
    </row>
    <row r="28" spans="1:7" s="4" customFormat="1" ht="14.25" customHeight="1" x14ac:dyDescent="0.2">
      <c r="A28" s="215" t="s">
        <v>8</v>
      </c>
      <c r="B28" s="216"/>
      <c r="C28" s="210"/>
    </row>
    <row r="29" spans="1:7" s="3" customFormat="1" ht="14.25" customHeight="1" x14ac:dyDescent="0.25">
      <c r="A29" s="2"/>
      <c r="B29" s="3" t="str">
        <f>+'3.01'!$A$1</f>
        <v>Erstzugelassene Sachentransportfahrzeuge nach Fahrzeugart nach EU und Karosserie sowie mittlere Kennzahlen (Nutzlast, Hubraum, Leistung, CO2-Emission)</v>
      </c>
      <c r="C29" s="210" t="s">
        <v>352</v>
      </c>
      <c r="D29" s="210"/>
    </row>
    <row r="30" spans="1:7" s="3" customFormat="1" ht="14.25" customHeight="1" x14ac:dyDescent="0.25">
      <c r="A30" s="2"/>
      <c r="B30" s="3" t="str">
        <f>+'3.02'!$A$1</f>
        <v>Erstzugelassene Sachentransportfahrzeuge nach Fahrzeugart, Gesamtgewichtsklasse und Treibstoffart</v>
      </c>
      <c r="C30" s="210" t="s">
        <v>353</v>
      </c>
      <c r="D30" s="210"/>
    </row>
    <row r="31" spans="1:7" s="3" customFormat="1" ht="14.25" customHeight="1" x14ac:dyDescent="0.25">
      <c r="A31" s="2"/>
      <c r="B31" s="3" t="str">
        <f>+'3.03'!$A$1</f>
        <v>Erstzugelassene Sachentransportfahrzeuge nach Fahrzeugart, Gesamtgewichtsklasse und Nutzlastklasse</v>
      </c>
      <c r="C31" s="210" t="s">
        <v>354</v>
      </c>
      <c r="D31" s="210"/>
    </row>
    <row r="32" spans="1:7" s="3" customFormat="1" ht="14.25" customHeight="1" x14ac:dyDescent="0.25">
      <c r="A32" s="2"/>
      <c r="B32" s="3" t="str">
        <f>+'3.04'!$A$1</f>
        <v>Erstzugelassene Sachentransportfahrzeuge nach Fahrzeugart nach EU, Anzahl Achsen und Emissionscode gemäss EU</v>
      </c>
      <c r="C32" s="210" t="s">
        <v>355</v>
      </c>
      <c r="D32" s="210"/>
    </row>
    <row r="33" spans="1:4" s="3" customFormat="1" ht="14.25" customHeight="1" x14ac:dyDescent="0.25">
      <c r="A33" s="2"/>
      <c r="B33" s="3" t="str">
        <f>+'3.05'!$A$1</f>
        <v>Erstzugelassene Sachentransportfahrzeuge nach Marke und Fahrzeugart</v>
      </c>
      <c r="C33" s="210" t="s">
        <v>410</v>
      </c>
      <c r="D33" s="210"/>
    </row>
    <row r="34" spans="1:4" s="4" customFormat="1" ht="14.25" customHeight="1" x14ac:dyDescent="0.2">
      <c r="A34" s="215" t="s">
        <v>12</v>
      </c>
      <c r="B34" s="216"/>
      <c r="C34" s="210"/>
    </row>
    <row r="35" spans="1:4" s="3" customFormat="1" ht="14.25" customHeight="1" x14ac:dyDescent="0.25">
      <c r="A35" s="2"/>
      <c r="B35" s="3" t="str">
        <f>+'4.01'!$A$1</f>
        <v>Erstzugelassene Landwirtschaftsfahrzeuge nach Fahrzeugart, Gesamtgewichtsklasse, Marke und Leistungsklasse</v>
      </c>
      <c r="C35" s="210" t="s">
        <v>356</v>
      </c>
      <c r="D35" s="210"/>
    </row>
    <row r="36" spans="1:4" s="3" customFormat="1" ht="14.25" customHeight="1" x14ac:dyDescent="0.25">
      <c r="A36" s="2"/>
      <c r="B36" s="3" t="str">
        <f>+'4.02'!$A$1</f>
        <v>Erstzugelassene Landwirtschaftsfahrzeuge nach Fahrzeugart, Gesamtgewichtsklasse und Emissionscode gemäss EU</v>
      </c>
      <c r="C36" s="210" t="s">
        <v>357</v>
      </c>
      <c r="D36" s="210"/>
    </row>
    <row r="37" spans="1:4" s="4" customFormat="1" ht="14.25" customHeight="1" x14ac:dyDescent="0.2">
      <c r="A37" s="215" t="s">
        <v>15</v>
      </c>
      <c r="B37" s="216"/>
      <c r="C37" s="210"/>
    </row>
    <row r="38" spans="1:4" s="3" customFormat="1" ht="14.25" customHeight="1" x14ac:dyDescent="0.25">
      <c r="A38" s="2"/>
      <c r="B38" s="3" t="str">
        <f>+'5.01'!$A$1</f>
        <v>Erstzugelassene Industriefahrzeuge nach Fahrzeugart, Gesamtgewichtsklasse, Marke und Leistungsklasse</v>
      </c>
      <c r="C38" s="210" t="s">
        <v>363</v>
      </c>
      <c r="D38" s="210"/>
    </row>
    <row r="39" spans="1:4" s="3" customFormat="1" ht="14.25" customHeight="1" x14ac:dyDescent="0.25">
      <c r="A39" s="2"/>
      <c r="B39" s="3" t="str">
        <f>+'5.02'!$A$1</f>
        <v>Erstzugelassene Industriefahrzeuge nach Fahrzeugart, Gesamtgewichtsklasse, Treibstoffart und Emissionscode gemäss EU</v>
      </c>
      <c r="C39" s="210" t="s">
        <v>358</v>
      </c>
      <c r="D39" s="210"/>
    </row>
    <row r="40" spans="1:4" s="4" customFormat="1" ht="14.25" customHeight="1" x14ac:dyDescent="0.2">
      <c r="A40" s="215" t="s">
        <v>17</v>
      </c>
      <c r="B40" s="216"/>
      <c r="C40" s="210"/>
    </row>
    <row r="41" spans="1:4" s="3" customFormat="1" ht="14.25" customHeight="1" x14ac:dyDescent="0.25">
      <c r="A41" s="2"/>
      <c r="B41" s="3" t="str">
        <f>+'6.01'!$A$1</f>
        <v>Erstzugelassene Motorräder nach Fahrzeugart, Karosserie, Marke, Treibstoffart und Emissionscode gemäss EU sowie mittlere Kennzahlen (Hubraum, Leistung)</v>
      </c>
      <c r="C41" s="210" t="s">
        <v>359</v>
      </c>
      <c r="D41" s="210"/>
    </row>
    <row r="42" spans="1:4" s="3" customFormat="1" ht="14.25" customHeight="1" x14ac:dyDescent="0.25">
      <c r="A42" s="2"/>
      <c r="B42" s="3" t="str">
        <f>+'6.02'!$A$1</f>
        <v>Erstzugelassene Motorräder nach Fahrzeugart, Karosserie, Marke und Leistungsklasse</v>
      </c>
      <c r="C42" s="210" t="s">
        <v>360</v>
      </c>
      <c r="D42" s="210"/>
    </row>
    <row r="43" spans="1:4" s="3" customFormat="1" ht="14.25" customHeight="1" x14ac:dyDescent="0.25">
      <c r="A43" s="2"/>
      <c r="B43" s="3" t="str">
        <f>+'6.03'!$A$1</f>
        <v>Erstzugelassene Motorräder nach Fahrzeugart, Karosserie, Marke und Hubraumklasse</v>
      </c>
      <c r="C43" s="210" t="s">
        <v>361</v>
      </c>
      <c r="D43" s="210"/>
    </row>
    <row r="44" spans="1:4" s="4" customFormat="1" ht="14.25" customHeight="1" x14ac:dyDescent="0.2">
      <c r="A44" s="215" t="s">
        <v>20</v>
      </c>
      <c r="B44" s="216"/>
      <c r="C44" s="210"/>
    </row>
    <row r="45" spans="1:4" s="3" customFormat="1" ht="14.25" customHeight="1" x14ac:dyDescent="0.25">
      <c r="A45" s="2"/>
      <c r="B45" s="3" t="str">
        <f>+'7.01'!$A$1</f>
        <v>Erstzugelassene Anhänger nach Gesamtgewichtsklasse, Nutzlastklasse, Anzahl Achsen und Fahrzeugart</v>
      </c>
      <c r="C45" s="210" t="s">
        <v>362</v>
      </c>
    </row>
    <row r="46" spans="1:4" ht="14.25" customHeight="1" x14ac:dyDescent="0.25">
      <c r="C46" s="210"/>
    </row>
    <row r="47" spans="1:4" ht="14.25" customHeight="1" x14ac:dyDescent="0.25">
      <c r="A47" s="213" t="s">
        <v>426</v>
      </c>
      <c r="B47" s="214"/>
      <c r="C47" s="8" t="s">
        <v>551</v>
      </c>
    </row>
    <row r="48" spans="1:4" ht="14.25" customHeight="1" x14ac:dyDescent="0.25">
      <c r="B48" s="3" t="str">
        <f>+'10.01'!$A$1</f>
        <v>Erstzugelassene Fahrzeuge nach Fahrzeuggruppe seit 2005</v>
      </c>
      <c r="C48" s="210" t="s">
        <v>429</v>
      </c>
    </row>
    <row r="49" spans="2:3" s="21" customFormat="1" ht="14.25" customHeight="1" x14ac:dyDescent="0.25">
      <c r="B49" s="3" t="str">
        <f>+'10.02'!$A$1</f>
        <v>Erstzugelassene leichte Nutzfahrzeuge (Personentransportfahrzeuge) bis 3.5 t nach CO2-Emissionsklasse (NEFZ) sowie mittlere CO2-Emission seit 2013</v>
      </c>
      <c r="C49" s="210" t="s">
        <v>748</v>
      </c>
    </row>
    <row r="50" spans="2:3" s="21" customFormat="1" ht="14.25" customHeight="1" x14ac:dyDescent="0.25">
      <c r="B50" s="3" t="str">
        <f>+'10.03'!$A$1</f>
        <v>Erstzugelassene leichte Nutzfahrzeuge (Sachentransportfahrzeuge) bis 3.5 t nach CO2-Emissionsklasse (NEFZ) sowie mittlere CO2-Emission seit 2013</v>
      </c>
      <c r="C50" s="210" t="s">
        <v>749</v>
      </c>
    </row>
    <row r="51" spans="2:3" ht="14.25" customHeight="1" x14ac:dyDescent="0.25">
      <c r="B51" s="3" t="str">
        <f>+'10.04'!$A$1</f>
        <v>Erstzugelassene leichte Nutzfahrzeuge (Sachentransportfahrzeuge) bis 3.5 t nach Nutzlastklasse seit 2005</v>
      </c>
      <c r="C51" s="210" t="s">
        <v>750</v>
      </c>
    </row>
    <row r="52" spans="2:3" ht="14.25" customHeight="1" x14ac:dyDescent="0.25">
      <c r="B52" s="3" t="str">
        <f>+'11.01'!$A$1</f>
        <v>Erstzugelassene Personenwagen nach meistzugelassenen Marken seit 2015</v>
      </c>
      <c r="C52" s="210" t="s">
        <v>528</v>
      </c>
    </row>
    <row r="53" spans="2:3" ht="14.25" customHeight="1" x14ac:dyDescent="0.25">
      <c r="B53" s="3" t="str">
        <f>+'11.02'!$A$1</f>
        <v>Erstzugelassene Personenwagen nach meistzugelassenen Modellen seit 2015</v>
      </c>
      <c r="C53" s="210" t="s">
        <v>529</v>
      </c>
    </row>
    <row r="54" spans="2:3" ht="14.25" customHeight="1" x14ac:dyDescent="0.25">
      <c r="B54" s="3" t="str">
        <f>+'11.03'!$A$1</f>
        <v>Erstzugelassene Personenwagen nach Gemeinde seit 2005</v>
      </c>
      <c r="C54" s="210" t="s">
        <v>530</v>
      </c>
    </row>
    <row r="55" spans="2:3" ht="14.25" customHeight="1" x14ac:dyDescent="0.25">
      <c r="B55" s="3" t="str">
        <f>+'11.04'!$A$1</f>
        <v>Erstzugelassene Personenwagen nach Treibstoffart seit 2005</v>
      </c>
      <c r="C55" s="210" t="s">
        <v>531</v>
      </c>
    </row>
    <row r="56" spans="2:3" ht="14.25" customHeight="1" x14ac:dyDescent="0.25">
      <c r="B56" s="3" t="str">
        <f>+'11.05'!$A$1</f>
        <v>Erstzugelassene Personenwagen nach Hubraumklasse seit 2005</v>
      </c>
      <c r="C56" s="210" t="s">
        <v>532</v>
      </c>
    </row>
    <row r="57" spans="2:3" ht="14.25" customHeight="1" x14ac:dyDescent="0.25">
      <c r="B57" s="3" t="str">
        <f>+'11.06'!$A$1</f>
        <v>Erstzugelassene Personenwagen nach Treibstoffart und Marke seit 2005</v>
      </c>
      <c r="C57" s="210" t="s">
        <v>533</v>
      </c>
    </row>
    <row r="58" spans="2:3" ht="14.25" customHeight="1" x14ac:dyDescent="0.25">
      <c r="B58" s="3" t="str">
        <f>+'11.07'!$A$1</f>
        <v>Erstzugelassene Personenwagen nach Gesamtgewichtsklasse sowie mittleres Gesamtgewicht seit 2005</v>
      </c>
      <c r="C58" s="210" t="s">
        <v>534</v>
      </c>
    </row>
    <row r="59" spans="2:3" ht="14.25" customHeight="1" x14ac:dyDescent="0.25">
      <c r="B59" s="3" t="str">
        <f>+'11.08'!$A$1</f>
        <v>Erstzugelassene Personenwagen nach Leergewichtsklasse sowie mittleres Leergewicht seit 2005</v>
      </c>
      <c r="C59" s="210" t="s">
        <v>535</v>
      </c>
    </row>
    <row r="60" spans="2:3" ht="14.25" customHeight="1" x14ac:dyDescent="0.25">
      <c r="B60" s="3" t="str">
        <f>+'11.09'!$A$1</f>
        <v>Erstzugelassene Personenwagen nach Treibstoffart und CO2-Emissionsklasse (NEFZ) sowie mittlere CO2-Emission seit 2014</v>
      </c>
      <c r="C60" s="210" t="s">
        <v>536</v>
      </c>
    </row>
    <row r="61" spans="2:3" s="11" customFormat="1" ht="14.25" customHeight="1" x14ac:dyDescent="0.25">
      <c r="B61" s="3" t="str">
        <f>+'11.10'!$A$1</f>
        <v>Erstzugelassene Personenwagen nach Leistungsklasse sowie mittlere Leistung seit 2005</v>
      </c>
      <c r="C61" s="210" t="s">
        <v>537</v>
      </c>
    </row>
    <row r="62" spans="2:3" ht="14.25" customHeight="1" x14ac:dyDescent="0.25">
      <c r="B62" s="3" t="str">
        <f>+'12.01'!$A$1</f>
        <v>Erstzugelassene Personentransportfahrzeuge nach Fahrzeugart und Anzahl Sitzplätze seit 2005</v>
      </c>
      <c r="C62" s="210" t="s">
        <v>538</v>
      </c>
    </row>
    <row r="63" spans="2:3" ht="14.25" customHeight="1" x14ac:dyDescent="0.25">
      <c r="B63" s="3" t="str">
        <f>+'12.02'!$A$1</f>
        <v>Erstzugelassene Personentransportfahrzeuge nach Fahrzeugart nach EU und Karosserie seit 2005</v>
      </c>
      <c r="C63" s="210" t="s">
        <v>539</v>
      </c>
    </row>
    <row r="64" spans="2:3" ht="14.25" customHeight="1" x14ac:dyDescent="0.25">
      <c r="B64" s="3" t="str">
        <f>+'13.01'!$A$1</f>
        <v>Erstzugelassene Sachentransportfahrzeuge nach Fahrzeugart und Fahrzeugart nach EU seit 2005</v>
      </c>
      <c r="C64" s="210" t="s">
        <v>540</v>
      </c>
    </row>
    <row r="65" spans="2:3" ht="14.25" customHeight="1" x14ac:dyDescent="0.25">
      <c r="B65" s="3" t="str">
        <f>+'13.02'!$A$1</f>
        <v>Erstzugelassene Sachentransportfahrzeuge nach Gesamtgewichtsklasse und Anzahl Achsen seit 2005</v>
      </c>
      <c r="C65" s="210" t="s">
        <v>541</v>
      </c>
    </row>
    <row r="66" spans="2:3" ht="14.25" customHeight="1" x14ac:dyDescent="0.25">
      <c r="B66" s="3" t="str">
        <f>+'14.01'!$A$1</f>
        <v>Erstzugelassene Landwirtschaftsfahrzeuge nach Fahrzeugart seit 2005</v>
      </c>
      <c r="C66" s="210" t="s">
        <v>542</v>
      </c>
    </row>
    <row r="67" spans="2:3" ht="14.25" customHeight="1" x14ac:dyDescent="0.25">
      <c r="B67" s="3" t="str">
        <f>+'14.02'!$A$1</f>
        <v>Erstzugelassene Landwirtschaftsfahrzeuge nach Gesamtgewichtsklasse seit 2005</v>
      </c>
      <c r="C67" s="210" t="s">
        <v>543</v>
      </c>
    </row>
    <row r="68" spans="2:3" ht="14.25" customHeight="1" x14ac:dyDescent="0.25">
      <c r="B68" s="3" t="str">
        <f>+'15.01'!$A$1</f>
        <v>Erstzugelassene Industriefahrzeuge nach Fahrzeugart seit 2005</v>
      </c>
      <c r="C68" s="210" t="s">
        <v>544</v>
      </c>
    </row>
    <row r="69" spans="2:3" ht="14.25" customHeight="1" x14ac:dyDescent="0.25">
      <c r="B69" s="3" t="str">
        <f>+'15.02'!$A$1</f>
        <v>Erstzugelassene Industriefahrzeuge nach Gesamtgewichtsklasse seit 2005</v>
      </c>
      <c r="C69" s="210" t="s">
        <v>545</v>
      </c>
    </row>
    <row r="70" spans="2:3" ht="14.25" customHeight="1" x14ac:dyDescent="0.25">
      <c r="B70" s="3" t="str">
        <f>+'16.01'!$A$1</f>
        <v>Erstzugelassene Motorräder nach Fahrzeugart seit 2005</v>
      </c>
      <c r="C70" s="210" t="s">
        <v>546</v>
      </c>
    </row>
    <row r="71" spans="2:3" ht="14.25" customHeight="1" x14ac:dyDescent="0.25">
      <c r="B71" s="3" t="str">
        <f>+'16.02'!$A$1</f>
        <v>Erstzugelassene Motorräder (nur Fahrzeugart Motorrad) nach Karosserie und Marke seit 2005</v>
      </c>
      <c r="C71" s="210" t="s">
        <v>547</v>
      </c>
    </row>
    <row r="72" spans="2:3" ht="14.25" customHeight="1" x14ac:dyDescent="0.25">
      <c r="B72" s="3" t="str">
        <f>+'16.03'!$A$1</f>
        <v>Erstzugelassene Motorräder (nur Fahrzeugart Motorrad) nach Karosserie und Leistungsklasse seit 2005</v>
      </c>
      <c r="C72" s="210" t="s">
        <v>548</v>
      </c>
    </row>
    <row r="73" spans="2:3" ht="14.25" customHeight="1" x14ac:dyDescent="0.25">
      <c r="B73" s="3" t="str">
        <f>+'16.04'!$A$1</f>
        <v>Erstzugelassene Motorräder (nur Fahrzeugart Motorrad) nach Karosserie und Hubraumklasse seit 2005</v>
      </c>
      <c r="C73" s="210" t="s">
        <v>549</v>
      </c>
    </row>
    <row r="74" spans="2:3" ht="14.25" customHeight="1" x14ac:dyDescent="0.25">
      <c r="B74" s="3" t="str">
        <f>+'17.01'!$A$1</f>
        <v>Erstzugelassene Anhänger nach Fahrzeugart, Gesamtgewichtsklasse und Nutzlastklasse seit 2005</v>
      </c>
      <c r="C74" s="210" t="s">
        <v>550</v>
      </c>
    </row>
    <row r="75" spans="2:3" ht="14.25" customHeight="1" x14ac:dyDescent="0.2">
      <c r="B75" s="4"/>
      <c r="C75" s="210"/>
    </row>
    <row r="76" spans="2:3" ht="14.25" customHeight="1" x14ac:dyDescent="0.25">
      <c r="C76" s="17"/>
    </row>
    <row r="77" spans="2:3" ht="14.25" customHeight="1" x14ac:dyDescent="0.25">
      <c r="C77" s="17"/>
    </row>
    <row r="78" spans="2:3" ht="14.25" customHeight="1" x14ac:dyDescent="0.25">
      <c r="C78" s="17"/>
    </row>
    <row r="79" spans="2:3" ht="14.25" customHeight="1" x14ac:dyDescent="0.25">
      <c r="B79" s="4"/>
      <c r="C79" s="17"/>
    </row>
    <row r="80" spans="2:3" ht="14.25" customHeight="1" x14ac:dyDescent="0.25">
      <c r="C80" s="17"/>
    </row>
    <row r="81" spans="2:3" ht="14.25" customHeight="1" x14ac:dyDescent="0.25">
      <c r="C81" s="17"/>
    </row>
    <row r="82" spans="2:3" ht="14.25" customHeight="1" x14ac:dyDescent="0.25">
      <c r="C82" s="17"/>
    </row>
    <row r="83" spans="2:3" ht="14.25" customHeight="1" x14ac:dyDescent="0.25">
      <c r="C83" s="17"/>
    </row>
    <row r="84" spans="2:3" ht="14.25" customHeight="1" x14ac:dyDescent="0.25">
      <c r="B84" s="4"/>
      <c r="C84" s="17"/>
    </row>
    <row r="85" spans="2:3" ht="14.25" customHeight="1" x14ac:dyDescent="0.25">
      <c r="C85" s="17"/>
    </row>
  </sheetData>
  <mergeCells count="11">
    <mergeCell ref="A1:C1"/>
    <mergeCell ref="A3:B3"/>
    <mergeCell ref="A4:B4"/>
    <mergeCell ref="A10:B10"/>
    <mergeCell ref="A25:B25"/>
    <mergeCell ref="A47:B47"/>
    <mergeCell ref="A28:B28"/>
    <mergeCell ref="A34:B34"/>
    <mergeCell ref="A37:B37"/>
    <mergeCell ref="A40:B40"/>
    <mergeCell ref="A44:B44"/>
  </mergeCells>
  <hyperlinks>
    <hyperlink ref="C5" location="'0.01'!A1" display="'0.01'!A1" xr:uid="{F3E80BFE-2688-42DD-A099-68754FD74324}"/>
    <hyperlink ref="C6" location="'0.02'!A1" display="'0.02'!A1" xr:uid="{D976240F-8FD9-4208-9BEB-929BAE2B3D9A}"/>
    <hyperlink ref="C7" location="'0.03'!A1" display="'0.03'!A1" xr:uid="{265E7ECB-1F56-4F7E-A7D8-A11B3D61FB2A}"/>
    <hyperlink ref="C8" location="'0.04'!A1" display="0.04" xr:uid="{A40DA42F-CCBC-4D22-917F-B73804C2B337}"/>
    <hyperlink ref="C9" location="'0.05'!A1" display="0.05" xr:uid="{A53528EF-325E-4BA2-8DF8-B900282BA0A2}"/>
    <hyperlink ref="C11" location="'1.01'!A1" display="'1.01'!A1" xr:uid="{2AC4BCB4-77A7-422F-B5CC-44F741F7546E}"/>
    <hyperlink ref="C12" location="'1.02'!A1" display="'1.02'!A1" xr:uid="{08AA3091-081E-4A33-B7CE-D00E98029AC1}"/>
    <hyperlink ref="C13" location="'1.03'!A1" display="'1.03'!A1" xr:uid="{BB8F7DA8-90A1-45BA-AE64-C8903D2E1F76}"/>
    <hyperlink ref="C14" location="'1.04'!A1" display="'1.04'!A1" xr:uid="{210BBADC-BA81-496A-902E-F41DFE8268CE}"/>
    <hyperlink ref="C15" location="'1.05'!A1" display="'1.05'!A1" xr:uid="{D63A1F9B-9A5D-4466-974A-8D5E5900911C}"/>
    <hyperlink ref="C16" location="'1.06'!A1" display="'1.06'!A1" xr:uid="{17A200D0-B915-43E5-BD0E-7C42671B0896}"/>
    <hyperlink ref="C17" location="'1.07'!A1" display="'1.07'!A1" xr:uid="{488B921F-B431-44E9-985E-54B44B92029F}"/>
    <hyperlink ref="C18" location="'1.08'!A1" display="'1.08'!A1" xr:uid="{F7ADFCA7-D499-450C-B9E1-FCC84CFCAB18}"/>
    <hyperlink ref="C19" location="'1.09'!A1" display="'1.09'!A1" xr:uid="{9AC850F4-5790-4152-BFE6-3A94F478A9D7}"/>
    <hyperlink ref="C20" location="'1.10'!A1" display="1.10" xr:uid="{7BF0AAD8-0112-40FD-9BE1-1C66D077CA68}"/>
    <hyperlink ref="C21" location="'1.11'!A1" display="'1.11'!A1" xr:uid="{43746F2A-659A-4D86-8099-7665061CD4FE}"/>
    <hyperlink ref="C22" location="'1.12'!A1" display="'1.12'!A1" xr:uid="{8EC84DF2-5936-4AAE-891D-F6DE46A0235E}"/>
    <hyperlink ref="C23" location="'1.13'!A1" display="'1.13'!A1" xr:uid="{FA0B969B-488F-4CAA-97F5-5F0CFD956CD5}"/>
    <hyperlink ref="C24" location="'1.14'!A1" display="'1.14'!A1" xr:uid="{591E4BEC-CE6E-4EA9-933E-6D3A8ABD95B5}"/>
    <hyperlink ref="C26" location="'2.01'!A1" display="2.01" xr:uid="{CCDEC146-F812-4EFE-AE93-8A00B2877651}"/>
    <hyperlink ref="C27" location="'2.02'!A1" display="2.02" xr:uid="{B262BB94-17B7-4A69-B53E-9A6636834E05}"/>
    <hyperlink ref="C29" location="'3.01'!A1" display="3.01" xr:uid="{FDD9F74B-4D3D-4635-8A88-C2325A6D9CD2}"/>
    <hyperlink ref="C30" location="'3.02'!A1" display="3.02" xr:uid="{76344C73-450C-4DED-90A1-80D53CC4A662}"/>
    <hyperlink ref="C31" location="'3.03'!A1" display="3.03" xr:uid="{FFA03AFC-ED2E-4D92-A662-057EC3481B94}"/>
    <hyperlink ref="C32" location="'3.04'!A1" display="3.04" xr:uid="{A99D4173-AEC8-4B31-8562-5D53E1BAD756}"/>
    <hyperlink ref="C33" location="'3.05'!A1" display="3.05" xr:uid="{0DB070EB-EE12-421E-96F3-ECEB47C09777}"/>
    <hyperlink ref="C35" location="'4.01'!A1" display="4.01" xr:uid="{BE5060C8-97E1-4759-8E57-A0454D188E83}"/>
    <hyperlink ref="C36" location="'4.02'!A1" display="4.02" xr:uid="{D1B0B56B-D1F1-4907-85D7-E2093CE39BED}"/>
    <hyperlink ref="C38" location="'5.01'!A1" display="5.01" xr:uid="{CD5BD883-0287-4F12-A61E-14A875D638FF}"/>
    <hyperlink ref="C39" location="'5.02'!A1" display="5.02" xr:uid="{FB69BEB3-835B-47AF-8667-D069C59C28D1}"/>
    <hyperlink ref="C41" location="'6.01'!A1" display="6.01" xr:uid="{1A9AA8BD-77FD-4049-843E-8440BFA8E86B}"/>
    <hyperlink ref="C42" location="'6.02'!A1" display="6.02" xr:uid="{62944D29-28F8-4213-A109-23E221F1BDB8}"/>
    <hyperlink ref="C43" location="'6.03'!A1" display="6.03" xr:uid="{760ED012-D761-42B2-9A19-BD75D10C5ABA}"/>
    <hyperlink ref="C45" location="'7.01'!A1" display="7.01" xr:uid="{A37890F9-3B2B-4F3D-B993-350E7D678382}"/>
    <hyperlink ref="C48" location="'10.01'!A1" display="10.01" xr:uid="{74329FA7-F4F5-418D-B46E-1FCDB7421667}"/>
    <hyperlink ref="C49" location="'10.02'!A1" display="10.02" xr:uid="{C4322A0F-EF1A-43DF-85E8-170FC9D36C3E}"/>
    <hyperlink ref="C50" location="'10.03'!A1" display="10.03" xr:uid="{D4043505-A82B-43D4-B3EB-0C81AEDE99CA}"/>
    <hyperlink ref="C51" location="'10.04'!A1" display="10.04" xr:uid="{686F5B32-E5AB-449A-B23B-03149EC4F974}"/>
    <hyperlink ref="C52" location="'11.01'!A1" display="11.01" xr:uid="{91CAA09C-75A9-4DD4-B52E-4767418A19A4}"/>
    <hyperlink ref="C53" location="'11.02'!A1" display="11.02" xr:uid="{F368F4DB-D720-45C3-A7CA-4D25627797FA}"/>
    <hyperlink ref="C54" location="'11.03'!A1" display="11.03" xr:uid="{0FB2CB2F-229C-4828-B43F-FFCE93E8FE4E}"/>
    <hyperlink ref="C55" location="'11.04'!A1" display="11.04" xr:uid="{1D4AE355-6A74-4C59-A8F6-3D642314CBE9}"/>
    <hyperlink ref="C56" location="'11.05'!A1" display="11.05" xr:uid="{17E0980E-2B4A-47FF-8438-AC744444AE37}"/>
    <hyperlink ref="C57" location="'11.06'!A1" display="11.06" xr:uid="{BA6CA06B-B983-475D-B23C-73006B44D8EF}"/>
    <hyperlink ref="C58" location="'11.07'!A1" display="11.07" xr:uid="{486E7DD8-4608-4983-AE21-BD2378ED22C7}"/>
    <hyperlink ref="C59" location="'11.08'!A1" display="11.08" xr:uid="{BF8EFB28-6AD7-49C2-AB4C-15EEB97FAA4D}"/>
    <hyperlink ref="C60" location="'11.09'!A1" display="11.09" xr:uid="{23F9E272-A17C-49E1-AC0B-06F39DF88D12}"/>
    <hyperlink ref="C61" location="'11.10'!A1" display="11.10" xr:uid="{542AB2C6-8D8A-4137-A7A4-1F3134E7651E}"/>
    <hyperlink ref="C62" location="'12.01'!A1" display="12.01" xr:uid="{8A229140-38C8-444C-B5AF-159BD89846B9}"/>
    <hyperlink ref="C63" location="'12.02'!A1" display="12.02" xr:uid="{09F499EF-1F1F-4E4A-AE27-60CBDC6B4687}"/>
    <hyperlink ref="C64" location="'13.01'!A1" display="13.01" xr:uid="{3B37B034-DB92-4003-AC7A-BF14B6CA0439}"/>
    <hyperlink ref="C65" location="'13.02'!A1" display="13.02" xr:uid="{53A4E3C6-EA8C-4FC2-8337-EC5A8979D3C3}"/>
    <hyperlink ref="C66" location="'14.01'!A1" display="14.01" xr:uid="{1829AD5E-3F7A-4240-8D4A-5175012B5611}"/>
    <hyperlink ref="C67" location="'14.02'!A1" display="14.02" xr:uid="{B7AA9FAF-CCB9-4307-8778-0B1024025CBE}"/>
    <hyperlink ref="C68" location="'15.01'!A1" display="15.01" xr:uid="{95398252-3A70-406F-86A9-069D8B29C830}"/>
    <hyperlink ref="C69" location="'15.02'!A1" display="15.02" xr:uid="{B13DDAFE-654F-4D69-98C0-567F4225B0EB}"/>
    <hyperlink ref="C70" location="'16.01'!A1" display="16.01" xr:uid="{C454C535-C3B8-4131-9AA4-9B39A7713A77}"/>
    <hyperlink ref="C71" location="'16.02'!A1" display="16.02" xr:uid="{211B5D40-BDE5-4A3B-ADE4-CAA0CEE553BD}"/>
    <hyperlink ref="C72" location="'16.03'!A1" display="16.03" xr:uid="{D45941DA-A5CB-421D-B087-FA152B916ECD}"/>
    <hyperlink ref="C73" location="'16.04'!A1" display="16.04" xr:uid="{909E73FF-0474-4136-9C89-380B579B12EC}"/>
    <hyperlink ref="C74" location="'17.01'!A1" display="17.01" xr:uid="{BCFFF068-8FD1-409A-8425-39A9120118DC}"/>
  </hyperlinks>
  <pageMargins left="0.62992125984251968" right="0.51181102362204722" top="0.78740157480314965" bottom="0.78740157480314965" header="0.31496062992125984" footer="0.31496062992125984"/>
  <pageSetup paperSize="9" scale="80" fitToHeight="0" orientation="portrait" r:id="rId1"/>
  <rowBreaks count="1" manualBreakCount="1">
    <brk id="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O54"/>
  <sheetViews>
    <sheetView zoomScaleNormal="100" workbookViewId="0">
      <pane ySplit="6" topLeftCell="A31" activePane="bottomLeft" state="frozen"/>
      <selection activeCell="Y34" sqref="Y34"/>
      <selection pane="bottomLeft" sqref="A1:O1"/>
    </sheetView>
  </sheetViews>
  <sheetFormatPr baseColWidth="10" defaultRowHeight="14.25" customHeight="1" x14ac:dyDescent="0.2"/>
  <cols>
    <col min="1" max="1" width="16" style="28" customWidth="1"/>
    <col min="2" max="2" width="5.85546875" style="31" bestFit="1" customWidth="1"/>
    <col min="3" max="3" width="6.28515625" style="97" customWidth="1"/>
    <col min="4" max="15" width="5.7109375" style="31" customWidth="1"/>
    <col min="16" max="16384" width="11.42578125" style="28"/>
  </cols>
  <sheetData>
    <row r="1" spans="1:15" s="22" customFormat="1" ht="14.25" customHeight="1" x14ac:dyDescent="0.25">
      <c r="A1" s="223" t="s">
        <v>383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5" s="23" customFormat="1" ht="14.25" customHeight="1" x14ac:dyDescent="0.2">
      <c r="A3" s="24"/>
      <c r="B3" s="24"/>
      <c r="C3" s="100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s="23" customFormat="1" ht="14.25" customHeight="1" x14ac:dyDescent="0.2">
      <c r="A4" s="225" t="s">
        <v>865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s="23" customFormat="1" ht="14.25" customHeight="1" x14ac:dyDescent="0.2">
      <c r="A5" s="26"/>
      <c r="B5" s="26" t="s">
        <v>1</v>
      </c>
      <c r="C5" s="102" t="s">
        <v>753</v>
      </c>
      <c r="D5" s="224" t="s">
        <v>2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5" s="81" customFormat="1" ht="14.25" customHeight="1" x14ac:dyDescent="0.2">
      <c r="A6" s="13"/>
      <c r="B6" s="26"/>
      <c r="C6" s="102" t="s">
        <v>752</v>
      </c>
      <c r="D6" s="36" t="s">
        <v>251</v>
      </c>
      <c r="E6" s="36" t="s">
        <v>252</v>
      </c>
      <c r="F6" s="36" t="s">
        <v>253</v>
      </c>
      <c r="G6" s="36" t="s">
        <v>268</v>
      </c>
      <c r="H6" s="36" t="s">
        <v>365</v>
      </c>
      <c r="I6" s="36" t="s">
        <v>269</v>
      </c>
      <c r="J6" s="36" t="s">
        <v>270</v>
      </c>
      <c r="K6" s="36" t="s">
        <v>271</v>
      </c>
      <c r="L6" s="36" t="s">
        <v>272</v>
      </c>
      <c r="M6" s="36" t="s">
        <v>403</v>
      </c>
      <c r="N6" s="36" t="s">
        <v>273</v>
      </c>
      <c r="O6" s="36" t="s">
        <v>366</v>
      </c>
    </row>
    <row r="7" spans="1:15" ht="14.25" customHeight="1" x14ac:dyDescent="0.2">
      <c r="A7" s="12" t="s">
        <v>1</v>
      </c>
      <c r="B7" s="124">
        <v>1627</v>
      </c>
      <c r="C7" s="92">
        <v>100</v>
      </c>
      <c r="D7" s="124">
        <v>105</v>
      </c>
      <c r="E7" s="124">
        <v>123</v>
      </c>
      <c r="F7" s="124">
        <v>164</v>
      </c>
      <c r="G7" s="124">
        <v>142</v>
      </c>
      <c r="H7" s="124">
        <v>137</v>
      </c>
      <c r="I7" s="124">
        <v>164</v>
      </c>
      <c r="J7" s="124">
        <v>125</v>
      </c>
      <c r="K7" s="124">
        <v>98</v>
      </c>
      <c r="L7" s="124">
        <v>144</v>
      </c>
      <c r="M7" s="124">
        <v>110</v>
      </c>
      <c r="N7" s="124">
        <v>120</v>
      </c>
      <c r="O7" s="124">
        <v>195</v>
      </c>
    </row>
    <row r="8" spans="1:15" ht="14.25" customHeight="1" x14ac:dyDescent="0.2">
      <c r="A8" s="12" t="s">
        <v>51</v>
      </c>
      <c r="B8" s="18"/>
      <c r="C8" s="9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.25" customHeight="1" x14ac:dyDescent="0.2">
      <c r="A9" s="86" t="s">
        <v>52</v>
      </c>
      <c r="B9" s="31">
        <v>2</v>
      </c>
      <c r="C9" s="97">
        <v>0.1</v>
      </c>
      <c r="D9" s="31">
        <v>0</v>
      </c>
      <c r="E9" s="31">
        <v>0</v>
      </c>
      <c r="F9" s="31">
        <v>0</v>
      </c>
      <c r="G9" s="31">
        <v>1</v>
      </c>
      <c r="H9" s="31">
        <v>0</v>
      </c>
      <c r="I9" s="31">
        <v>1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</row>
    <row r="10" spans="1:15" ht="14.25" customHeight="1" x14ac:dyDescent="0.2">
      <c r="A10" s="125" t="s">
        <v>287</v>
      </c>
      <c r="B10" s="124">
        <v>1</v>
      </c>
      <c r="C10" s="92">
        <v>0.1</v>
      </c>
      <c r="D10" s="124">
        <v>0</v>
      </c>
      <c r="E10" s="124">
        <v>0</v>
      </c>
      <c r="F10" s="124">
        <v>0</v>
      </c>
      <c r="G10" s="124">
        <v>0</v>
      </c>
      <c r="H10" s="124">
        <v>1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</row>
    <row r="11" spans="1:15" ht="14.25" customHeight="1" x14ac:dyDescent="0.2">
      <c r="A11" s="125" t="s">
        <v>53</v>
      </c>
      <c r="B11" s="124">
        <v>139</v>
      </c>
      <c r="C11" s="92">
        <v>8.5</v>
      </c>
      <c r="D11" s="124">
        <v>2</v>
      </c>
      <c r="E11" s="124">
        <v>5</v>
      </c>
      <c r="F11" s="124">
        <v>15</v>
      </c>
      <c r="G11" s="124">
        <v>12</v>
      </c>
      <c r="H11" s="124">
        <v>12</v>
      </c>
      <c r="I11" s="124">
        <v>14</v>
      </c>
      <c r="J11" s="124">
        <v>15</v>
      </c>
      <c r="K11" s="124">
        <v>12</v>
      </c>
      <c r="L11" s="124">
        <v>10</v>
      </c>
      <c r="M11" s="124">
        <v>4</v>
      </c>
      <c r="N11" s="124">
        <v>13</v>
      </c>
      <c r="O11" s="124">
        <v>25</v>
      </c>
    </row>
    <row r="12" spans="1:15" ht="14.25" customHeight="1" x14ac:dyDescent="0.2">
      <c r="A12" s="125" t="s">
        <v>288</v>
      </c>
      <c r="B12" s="124">
        <v>1</v>
      </c>
      <c r="C12" s="92">
        <v>0.1</v>
      </c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1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</row>
    <row r="13" spans="1:15" ht="14.25" customHeight="1" x14ac:dyDescent="0.2">
      <c r="A13" s="125" t="s">
        <v>54</v>
      </c>
      <c r="B13" s="124">
        <v>188</v>
      </c>
      <c r="C13" s="92">
        <v>11.6</v>
      </c>
      <c r="D13" s="124">
        <v>8</v>
      </c>
      <c r="E13" s="124">
        <v>8</v>
      </c>
      <c r="F13" s="124">
        <v>28</v>
      </c>
      <c r="G13" s="124">
        <v>17</v>
      </c>
      <c r="H13" s="124">
        <v>9</v>
      </c>
      <c r="I13" s="124">
        <v>27</v>
      </c>
      <c r="J13" s="124">
        <v>16</v>
      </c>
      <c r="K13" s="124">
        <v>11</v>
      </c>
      <c r="L13" s="124">
        <v>20</v>
      </c>
      <c r="M13" s="124">
        <v>15</v>
      </c>
      <c r="N13" s="124">
        <v>12</v>
      </c>
      <c r="O13" s="124">
        <v>17</v>
      </c>
    </row>
    <row r="14" spans="1:15" ht="14.25" customHeight="1" x14ac:dyDescent="0.2">
      <c r="A14" s="125" t="s">
        <v>55</v>
      </c>
      <c r="B14" s="124">
        <v>21</v>
      </c>
      <c r="C14" s="92">
        <v>1.3</v>
      </c>
      <c r="D14" s="124">
        <v>2</v>
      </c>
      <c r="E14" s="124">
        <v>0</v>
      </c>
      <c r="F14" s="124">
        <v>0</v>
      </c>
      <c r="G14" s="124">
        <v>2</v>
      </c>
      <c r="H14" s="124">
        <v>1</v>
      </c>
      <c r="I14" s="124">
        <v>4</v>
      </c>
      <c r="J14" s="124">
        <v>0</v>
      </c>
      <c r="K14" s="124">
        <v>3</v>
      </c>
      <c r="L14" s="124">
        <v>4</v>
      </c>
      <c r="M14" s="124">
        <v>0</v>
      </c>
      <c r="N14" s="124">
        <v>1</v>
      </c>
      <c r="O14" s="124">
        <v>4</v>
      </c>
    </row>
    <row r="15" spans="1:15" ht="14.25" customHeight="1" x14ac:dyDescent="0.2">
      <c r="A15" s="125" t="s">
        <v>289</v>
      </c>
      <c r="B15" s="124">
        <v>2</v>
      </c>
      <c r="C15" s="92">
        <v>0.1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24">
        <v>2</v>
      </c>
    </row>
    <row r="16" spans="1:15" ht="14.25" customHeight="1" x14ac:dyDescent="0.2">
      <c r="A16" s="125" t="s">
        <v>57</v>
      </c>
      <c r="B16" s="124">
        <v>7</v>
      </c>
      <c r="C16" s="92">
        <v>0.4</v>
      </c>
      <c r="D16" s="124">
        <v>1</v>
      </c>
      <c r="E16" s="124">
        <v>1</v>
      </c>
      <c r="F16" s="124">
        <v>1</v>
      </c>
      <c r="G16" s="124">
        <v>0</v>
      </c>
      <c r="H16" s="124">
        <v>1</v>
      </c>
      <c r="I16" s="124">
        <v>1</v>
      </c>
      <c r="J16" s="124">
        <v>0</v>
      </c>
      <c r="K16" s="124">
        <v>0</v>
      </c>
      <c r="L16" s="124">
        <v>1</v>
      </c>
      <c r="M16" s="124">
        <v>0</v>
      </c>
      <c r="N16" s="124">
        <v>0</v>
      </c>
      <c r="O16" s="124">
        <v>1</v>
      </c>
    </row>
    <row r="17" spans="1:15" ht="14.25" customHeight="1" x14ac:dyDescent="0.2">
      <c r="A17" s="125" t="s">
        <v>821</v>
      </c>
      <c r="B17" s="124">
        <v>19</v>
      </c>
      <c r="C17" s="92">
        <v>1.2</v>
      </c>
      <c r="D17" s="124">
        <v>3</v>
      </c>
      <c r="E17" s="124">
        <v>0</v>
      </c>
      <c r="F17" s="124">
        <v>1</v>
      </c>
      <c r="G17" s="124">
        <v>0</v>
      </c>
      <c r="H17" s="124">
        <v>1</v>
      </c>
      <c r="I17" s="124">
        <v>4</v>
      </c>
      <c r="J17" s="124">
        <v>0</v>
      </c>
      <c r="K17" s="124">
        <v>1</v>
      </c>
      <c r="L17" s="124">
        <v>4</v>
      </c>
      <c r="M17" s="124">
        <v>0</v>
      </c>
      <c r="N17" s="124">
        <v>2</v>
      </c>
      <c r="O17" s="124">
        <v>3</v>
      </c>
    </row>
    <row r="18" spans="1:15" ht="14.25" customHeight="1" x14ac:dyDescent="0.2">
      <c r="A18" s="125" t="s">
        <v>58</v>
      </c>
      <c r="B18" s="124">
        <v>32</v>
      </c>
      <c r="C18" s="92">
        <v>2</v>
      </c>
      <c r="D18" s="124">
        <v>3</v>
      </c>
      <c r="E18" s="124">
        <v>1</v>
      </c>
      <c r="F18" s="124">
        <v>3</v>
      </c>
      <c r="G18" s="124">
        <v>4</v>
      </c>
      <c r="H18" s="124">
        <v>0</v>
      </c>
      <c r="I18" s="124">
        <v>5</v>
      </c>
      <c r="J18" s="124">
        <v>3</v>
      </c>
      <c r="K18" s="124">
        <v>1</v>
      </c>
      <c r="L18" s="124">
        <v>2</v>
      </c>
      <c r="M18" s="124">
        <v>4</v>
      </c>
      <c r="N18" s="124">
        <v>3</v>
      </c>
      <c r="O18" s="124">
        <v>3</v>
      </c>
    </row>
    <row r="19" spans="1:15" ht="14.25" customHeight="1" x14ac:dyDescent="0.2">
      <c r="A19" s="125" t="s">
        <v>405</v>
      </c>
      <c r="B19" s="124">
        <v>4</v>
      </c>
      <c r="C19" s="92">
        <v>0.2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4</v>
      </c>
    </row>
    <row r="20" spans="1:15" ht="14.25" customHeight="1" x14ac:dyDescent="0.2">
      <c r="A20" s="125" t="s">
        <v>291</v>
      </c>
      <c r="B20" s="124">
        <v>2</v>
      </c>
      <c r="C20" s="92">
        <v>0.1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1</v>
      </c>
      <c r="J20" s="124">
        <v>0</v>
      </c>
      <c r="K20" s="124">
        <v>1</v>
      </c>
      <c r="L20" s="124">
        <v>0</v>
      </c>
      <c r="M20" s="124">
        <v>0</v>
      </c>
      <c r="N20" s="124">
        <v>0</v>
      </c>
      <c r="O20" s="124">
        <v>0</v>
      </c>
    </row>
    <row r="21" spans="1:15" ht="14.25" customHeight="1" x14ac:dyDescent="0.2">
      <c r="A21" s="125" t="s">
        <v>59</v>
      </c>
      <c r="B21" s="124">
        <v>27</v>
      </c>
      <c r="C21" s="92">
        <v>1.7</v>
      </c>
      <c r="D21" s="124">
        <v>1</v>
      </c>
      <c r="E21" s="124">
        <v>4</v>
      </c>
      <c r="F21" s="124">
        <v>2</v>
      </c>
      <c r="G21" s="124">
        <v>5</v>
      </c>
      <c r="H21" s="124">
        <v>2</v>
      </c>
      <c r="I21" s="124">
        <v>2</v>
      </c>
      <c r="J21" s="124">
        <v>2</v>
      </c>
      <c r="K21" s="124">
        <v>0</v>
      </c>
      <c r="L21" s="124">
        <v>3</v>
      </c>
      <c r="M21" s="124">
        <v>2</v>
      </c>
      <c r="N21" s="124">
        <v>2</v>
      </c>
      <c r="O21" s="124">
        <v>2</v>
      </c>
    </row>
    <row r="22" spans="1:15" ht="14.25" customHeight="1" x14ac:dyDescent="0.2">
      <c r="A22" s="125" t="s">
        <v>60</v>
      </c>
      <c r="B22" s="124">
        <v>64</v>
      </c>
      <c r="C22" s="92">
        <v>3.9</v>
      </c>
      <c r="D22" s="124">
        <v>9</v>
      </c>
      <c r="E22" s="124">
        <v>10</v>
      </c>
      <c r="F22" s="124">
        <v>2</v>
      </c>
      <c r="G22" s="124">
        <v>4</v>
      </c>
      <c r="H22" s="124">
        <v>7</v>
      </c>
      <c r="I22" s="124">
        <v>9</v>
      </c>
      <c r="J22" s="124">
        <v>5</v>
      </c>
      <c r="K22" s="124">
        <v>3</v>
      </c>
      <c r="L22" s="124">
        <v>2</v>
      </c>
      <c r="M22" s="124">
        <v>5</v>
      </c>
      <c r="N22" s="124">
        <v>5</v>
      </c>
      <c r="O22" s="124">
        <v>3</v>
      </c>
    </row>
    <row r="23" spans="1:15" ht="14.25" customHeight="1" x14ac:dyDescent="0.2">
      <c r="A23" s="125" t="s">
        <v>61</v>
      </c>
      <c r="B23" s="124">
        <v>2</v>
      </c>
      <c r="C23" s="92">
        <v>0.1</v>
      </c>
      <c r="D23" s="124">
        <v>0</v>
      </c>
      <c r="E23" s="124">
        <v>0</v>
      </c>
      <c r="F23" s="124">
        <v>1</v>
      </c>
      <c r="G23" s="124">
        <v>0</v>
      </c>
      <c r="H23" s="124">
        <v>0</v>
      </c>
      <c r="I23" s="124">
        <v>1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</row>
    <row r="24" spans="1:15" ht="14.25" customHeight="1" x14ac:dyDescent="0.2">
      <c r="A24" s="125" t="s">
        <v>62</v>
      </c>
      <c r="B24" s="124">
        <v>30</v>
      </c>
      <c r="C24" s="92">
        <v>1.8</v>
      </c>
      <c r="D24" s="124">
        <v>1</v>
      </c>
      <c r="E24" s="124">
        <v>0</v>
      </c>
      <c r="F24" s="124">
        <v>5</v>
      </c>
      <c r="G24" s="124">
        <v>1</v>
      </c>
      <c r="H24" s="124">
        <v>1</v>
      </c>
      <c r="I24" s="124">
        <v>1</v>
      </c>
      <c r="J24" s="124">
        <v>1</v>
      </c>
      <c r="K24" s="124">
        <v>4</v>
      </c>
      <c r="L24" s="124">
        <v>4</v>
      </c>
      <c r="M24" s="124">
        <v>4</v>
      </c>
      <c r="N24" s="124">
        <v>1</v>
      </c>
      <c r="O24" s="124">
        <v>7</v>
      </c>
    </row>
    <row r="25" spans="1:15" ht="14.25" customHeight="1" x14ac:dyDescent="0.2">
      <c r="A25" s="125" t="s">
        <v>646</v>
      </c>
      <c r="B25" s="124">
        <v>1</v>
      </c>
      <c r="C25" s="92">
        <v>0.1</v>
      </c>
      <c r="D25" s="124">
        <v>0</v>
      </c>
      <c r="E25" s="124">
        <v>0</v>
      </c>
      <c r="F25" s="124">
        <v>1</v>
      </c>
      <c r="G25" s="124">
        <v>0</v>
      </c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24">
        <v>0</v>
      </c>
      <c r="O25" s="124">
        <v>0</v>
      </c>
    </row>
    <row r="26" spans="1:15" ht="14.25" customHeight="1" x14ac:dyDescent="0.2">
      <c r="A26" s="125" t="s">
        <v>63</v>
      </c>
      <c r="B26" s="124">
        <v>6</v>
      </c>
      <c r="C26" s="92">
        <v>0.4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2</v>
      </c>
      <c r="M26" s="124">
        <v>0</v>
      </c>
      <c r="N26" s="124">
        <v>1</v>
      </c>
      <c r="O26" s="124">
        <v>3</v>
      </c>
    </row>
    <row r="27" spans="1:15" ht="14.25" customHeight="1" x14ac:dyDescent="0.2">
      <c r="A27" s="125" t="s">
        <v>64</v>
      </c>
      <c r="B27" s="124">
        <v>36</v>
      </c>
      <c r="C27" s="92">
        <v>2.2000000000000002</v>
      </c>
      <c r="D27" s="124">
        <v>1</v>
      </c>
      <c r="E27" s="124">
        <v>4</v>
      </c>
      <c r="F27" s="124">
        <v>7</v>
      </c>
      <c r="G27" s="124">
        <v>4</v>
      </c>
      <c r="H27" s="124">
        <v>4</v>
      </c>
      <c r="I27" s="124">
        <v>1</v>
      </c>
      <c r="J27" s="124">
        <v>1</v>
      </c>
      <c r="K27" s="124">
        <v>5</v>
      </c>
      <c r="L27" s="124">
        <v>3</v>
      </c>
      <c r="M27" s="124">
        <v>0</v>
      </c>
      <c r="N27" s="124">
        <v>3</v>
      </c>
      <c r="O27" s="124">
        <v>3</v>
      </c>
    </row>
    <row r="28" spans="1:15" ht="14.25" customHeight="1" x14ac:dyDescent="0.2">
      <c r="A28" s="125" t="s">
        <v>65</v>
      </c>
      <c r="B28" s="124">
        <v>17</v>
      </c>
      <c r="C28" s="92">
        <v>1</v>
      </c>
      <c r="D28" s="124">
        <v>4</v>
      </c>
      <c r="E28" s="124">
        <v>0</v>
      </c>
      <c r="F28" s="124">
        <v>2</v>
      </c>
      <c r="G28" s="124">
        <v>0</v>
      </c>
      <c r="H28" s="124">
        <v>2</v>
      </c>
      <c r="I28" s="124">
        <v>0</v>
      </c>
      <c r="J28" s="124">
        <v>1</v>
      </c>
      <c r="K28" s="124">
        <v>0</v>
      </c>
      <c r="L28" s="124">
        <v>2</v>
      </c>
      <c r="M28" s="124">
        <v>2</v>
      </c>
      <c r="N28" s="124">
        <v>3</v>
      </c>
      <c r="O28" s="124">
        <v>1</v>
      </c>
    </row>
    <row r="29" spans="1:15" ht="14.25" customHeight="1" x14ac:dyDescent="0.2">
      <c r="A29" s="125" t="s">
        <v>647</v>
      </c>
      <c r="B29" s="124">
        <v>1</v>
      </c>
      <c r="C29" s="92">
        <v>0.1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4">
        <v>1</v>
      </c>
      <c r="N29" s="124">
        <v>0</v>
      </c>
      <c r="O29" s="124">
        <v>0</v>
      </c>
    </row>
    <row r="30" spans="1:15" ht="14.25" customHeight="1" x14ac:dyDescent="0.2">
      <c r="A30" s="125" t="s">
        <v>67</v>
      </c>
      <c r="B30" s="124">
        <v>35</v>
      </c>
      <c r="C30" s="92">
        <v>2.2000000000000002</v>
      </c>
      <c r="D30" s="124">
        <v>8</v>
      </c>
      <c r="E30" s="124">
        <v>5</v>
      </c>
      <c r="F30" s="124">
        <v>6</v>
      </c>
      <c r="G30" s="124">
        <v>2</v>
      </c>
      <c r="H30" s="124">
        <v>2</v>
      </c>
      <c r="I30" s="124">
        <v>2</v>
      </c>
      <c r="J30" s="124">
        <v>0</v>
      </c>
      <c r="K30" s="124">
        <v>1</v>
      </c>
      <c r="L30" s="124">
        <v>1</v>
      </c>
      <c r="M30" s="124">
        <v>2</v>
      </c>
      <c r="N30" s="124">
        <v>3</v>
      </c>
      <c r="O30" s="124">
        <v>3</v>
      </c>
    </row>
    <row r="31" spans="1:15" ht="14.25" customHeight="1" x14ac:dyDescent="0.2">
      <c r="A31" s="125" t="s">
        <v>293</v>
      </c>
      <c r="B31" s="124">
        <v>4</v>
      </c>
      <c r="C31" s="92">
        <v>0.2</v>
      </c>
      <c r="D31" s="124">
        <v>2</v>
      </c>
      <c r="E31" s="124">
        <v>0</v>
      </c>
      <c r="F31" s="124">
        <v>1</v>
      </c>
      <c r="G31" s="124">
        <v>0</v>
      </c>
      <c r="H31" s="124">
        <v>0</v>
      </c>
      <c r="I31" s="124">
        <v>0</v>
      </c>
      <c r="J31" s="124">
        <v>1</v>
      </c>
      <c r="K31" s="124">
        <v>0</v>
      </c>
      <c r="L31" s="124">
        <v>0</v>
      </c>
      <c r="M31" s="124">
        <v>0</v>
      </c>
      <c r="N31" s="124">
        <v>0</v>
      </c>
      <c r="O31" s="124">
        <v>0</v>
      </c>
    </row>
    <row r="32" spans="1:15" ht="14.25" customHeight="1" x14ac:dyDescent="0.2">
      <c r="A32" s="125" t="s">
        <v>294</v>
      </c>
      <c r="B32" s="124">
        <v>1</v>
      </c>
      <c r="C32" s="92">
        <v>0.1</v>
      </c>
      <c r="D32" s="124">
        <v>0</v>
      </c>
      <c r="E32" s="124">
        <v>0</v>
      </c>
      <c r="F32" s="124">
        <v>1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L32" s="124">
        <v>0</v>
      </c>
      <c r="M32" s="124">
        <v>0</v>
      </c>
      <c r="N32" s="124">
        <v>0</v>
      </c>
      <c r="O32" s="124">
        <v>0</v>
      </c>
    </row>
    <row r="33" spans="1:15" ht="14.25" customHeight="1" x14ac:dyDescent="0.2">
      <c r="A33" s="125" t="s">
        <v>69</v>
      </c>
      <c r="B33" s="124">
        <v>28</v>
      </c>
      <c r="C33" s="92">
        <v>1.7</v>
      </c>
      <c r="D33" s="124">
        <v>3</v>
      </c>
      <c r="E33" s="124">
        <v>3</v>
      </c>
      <c r="F33" s="124">
        <v>3</v>
      </c>
      <c r="G33" s="124">
        <v>3</v>
      </c>
      <c r="H33" s="124">
        <v>3</v>
      </c>
      <c r="I33" s="124">
        <v>3</v>
      </c>
      <c r="J33" s="124">
        <v>0</v>
      </c>
      <c r="K33" s="124">
        <v>3</v>
      </c>
      <c r="L33" s="124">
        <v>3</v>
      </c>
      <c r="M33" s="124">
        <v>1</v>
      </c>
      <c r="N33" s="124">
        <v>1</v>
      </c>
      <c r="O33" s="124">
        <v>2</v>
      </c>
    </row>
    <row r="34" spans="1:15" ht="14.25" customHeight="1" x14ac:dyDescent="0.2">
      <c r="A34" s="125" t="s">
        <v>70</v>
      </c>
      <c r="B34" s="124">
        <v>139</v>
      </c>
      <c r="C34" s="92">
        <v>8.5</v>
      </c>
      <c r="D34" s="124">
        <v>14</v>
      </c>
      <c r="E34" s="124">
        <v>12</v>
      </c>
      <c r="F34" s="124">
        <v>14</v>
      </c>
      <c r="G34" s="124">
        <v>15</v>
      </c>
      <c r="H34" s="124">
        <v>9</v>
      </c>
      <c r="I34" s="124">
        <v>15</v>
      </c>
      <c r="J34" s="124">
        <v>7</v>
      </c>
      <c r="K34" s="124">
        <v>11</v>
      </c>
      <c r="L34" s="124">
        <v>10</v>
      </c>
      <c r="M34" s="124">
        <v>11</v>
      </c>
      <c r="N34" s="124">
        <v>10</v>
      </c>
      <c r="O34" s="124">
        <v>11</v>
      </c>
    </row>
    <row r="35" spans="1:15" ht="14.25" customHeight="1" x14ac:dyDescent="0.2">
      <c r="A35" s="125" t="s">
        <v>886</v>
      </c>
      <c r="B35" s="124">
        <v>1</v>
      </c>
      <c r="C35" s="92">
        <v>0.1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4">
        <v>0</v>
      </c>
      <c r="N35" s="124">
        <v>1</v>
      </c>
      <c r="O35" s="124">
        <v>0</v>
      </c>
    </row>
    <row r="36" spans="1:15" ht="14.25" customHeight="1" x14ac:dyDescent="0.2">
      <c r="A36" s="125" t="s">
        <v>68</v>
      </c>
      <c r="B36" s="124">
        <v>45</v>
      </c>
      <c r="C36" s="92">
        <v>2.8</v>
      </c>
      <c r="D36" s="124">
        <v>2</v>
      </c>
      <c r="E36" s="124">
        <v>2</v>
      </c>
      <c r="F36" s="124">
        <v>5</v>
      </c>
      <c r="G36" s="124">
        <v>6</v>
      </c>
      <c r="H36" s="124">
        <v>3</v>
      </c>
      <c r="I36" s="124">
        <v>3</v>
      </c>
      <c r="J36" s="124">
        <v>6</v>
      </c>
      <c r="K36" s="124">
        <v>3</v>
      </c>
      <c r="L36" s="124">
        <v>3</v>
      </c>
      <c r="M36" s="124">
        <v>4</v>
      </c>
      <c r="N36" s="124">
        <v>4</v>
      </c>
      <c r="O36" s="124">
        <v>4</v>
      </c>
    </row>
    <row r="37" spans="1:15" ht="14.25" customHeight="1" x14ac:dyDescent="0.2">
      <c r="A37" s="125" t="s">
        <v>71</v>
      </c>
      <c r="B37" s="124">
        <v>7</v>
      </c>
      <c r="C37" s="92">
        <v>0.4</v>
      </c>
      <c r="D37" s="124">
        <v>1</v>
      </c>
      <c r="E37" s="124">
        <v>0</v>
      </c>
      <c r="F37" s="124">
        <v>0</v>
      </c>
      <c r="G37" s="124">
        <v>0</v>
      </c>
      <c r="H37" s="124">
        <v>2</v>
      </c>
      <c r="I37" s="124">
        <v>1</v>
      </c>
      <c r="J37" s="124">
        <v>0</v>
      </c>
      <c r="K37" s="124">
        <v>0</v>
      </c>
      <c r="L37" s="124">
        <v>0</v>
      </c>
      <c r="M37" s="124">
        <v>1</v>
      </c>
      <c r="N37" s="124">
        <v>0</v>
      </c>
      <c r="O37" s="124">
        <v>2</v>
      </c>
    </row>
    <row r="38" spans="1:15" ht="14.25" customHeight="1" x14ac:dyDescent="0.2">
      <c r="A38" s="125" t="s">
        <v>652</v>
      </c>
      <c r="B38" s="124">
        <v>2</v>
      </c>
      <c r="C38" s="92">
        <v>0.1</v>
      </c>
      <c r="D38" s="124">
        <v>0</v>
      </c>
      <c r="E38" s="124">
        <v>0</v>
      </c>
      <c r="F38" s="124">
        <v>1</v>
      </c>
      <c r="G38" s="124">
        <v>0</v>
      </c>
      <c r="H38" s="124">
        <v>0</v>
      </c>
      <c r="I38" s="124">
        <v>0</v>
      </c>
      <c r="J38" s="124">
        <v>1</v>
      </c>
      <c r="K38" s="124">
        <v>0</v>
      </c>
      <c r="L38" s="124">
        <v>0</v>
      </c>
      <c r="M38" s="124">
        <v>0</v>
      </c>
      <c r="N38" s="124">
        <v>0</v>
      </c>
      <c r="O38" s="124">
        <v>0</v>
      </c>
    </row>
    <row r="39" spans="1:15" ht="14.25" customHeight="1" x14ac:dyDescent="0.2">
      <c r="A39" s="125" t="s">
        <v>72</v>
      </c>
      <c r="B39" s="124">
        <v>16</v>
      </c>
      <c r="C39" s="92">
        <v>1</v>
      </c>
      <c r="D39" s="124">
        <v>0</v>
      </c>
      <c r="E39" s="124">
        <v>2</v>
      </c>
      <c r="F39" s="124">
        <v>0</v>
      </c>
      <c r="G39" s="124">
        <v>4</v>
      </c>
      <c r="H39" s="124">
        <v>3</v>
      </c>
      <c r="I39" s="124">
        <v>1</v>
      </c>
      <c r="J39" s="124">
        <v>2</v>
      </c>
      <c r="K39" s="124">
        <v>2</v>
      </c>
      <c r="L39" s="124">
        <v>0</v>
      </c>
      <c r="M39" s="124">
        <v>1</v>
      </c>
      <c r="N39" s="124">
        <v>0</v>
      </c>
      <c r="O39" s="124">
        <v>1</v>
      </c>
    </row>
    <row r="40" spans="1:15" ht="14.25" customHeight="1" x14ac:dyDescent="0.2">
      <c r="A40" s="125" t="s">
        <v>73</v>
      </c>
      <c r="B40" s="124">
        <v>26</v>
      </c>
      <c r="C40" s="92">
        <v>1.6</v>
      </c>
      <c r="D40" s="124">
        <v>2</v>
      </c>
      <c r="E40" s="124">
        <v>2</v>
      </c>
      <c r="F40" s="124">
        <v>4</v>
      </c>
      <c r="G40" s="124">
        <v>2</v>
      </c>
      <c r="H40" s="124">
        <v>3</v>
      </c>
      <c r="I40" s="124">
        <v>0</v>
      </c>
      <c r="J40" s="124">
        <v>1</v>
      </c>
      <c r="K40" s="124">
        <v>2</v>
      </c>
      <c r="L40" s="124">
        <v>1</v>
      </c>
      <c r="M40" s="124">
        <v>5</v>
      </c>
      <c r="N40" s="124">
        <v>2</v>
      </c>
      <c r="O40" s="124">
        <v>2</v>
      </c>
    </row>
    <row r="41" spans="1:15" ht="14.25" customHeight="1" x14ac:dyDescent="0.2">
      <c r="A41" s="125" t="s">
        <v>74</v>
      </c>
      <c r="B41" s="124">
        <v>15</v>
      </c>
      <c r="C41" s="92">
        <v>0.9</v>
      </c>
      <c r="D41" s="124">
        <v>1</v>
      </c>
      <c r="E41" s="124">
        <v>1</v>
      </c>
      <c r="F41" s="124">
        <v>0</v>
      </c>
      <c r="G41" s="124">
        <v>2</v>
      </c>
      <c r="H41" s="124">
        <v>3</v>
      </c>
      <c r="I41" s="124">
        <v>0</v>
      </c>
      <c r="J41" s="124">
        <v>0</v>
      </c>
      <c r="K41" s="124">
        <v>3</v>
      </c>
      <c r="L41" s="124">
        <v>1</v>
      </c>
      <c r="M41" s="124">
        <v>1</v>
      </c>
      <c r="N41" s="124">
        <v>2</v>
      </c>
      <c r="O41" s="124">
        <v>1</v>
      </c>
    </row>
    <row r="42" spans="1:15" ht="14.25" customHeight="1" x14ac:dyDescent="0.2">
      <c r="A42" s="125" t="s">
        <v>822</v>
      </c>
      <c r="B42" s="124">
        <v>1</v>
      </c>
      <c r="C42" s="92">
        <v>0.1</v>
      </c>
      <c r="D42" s="124">
        <v>0</v>
      </c>
      <c r="E42" s="124">
        <v>1</v>
      </c>
      <c r="F42" s="124">
        <v>0</v>
      </c>
      <c r="G42" s="124">
        <v>0</v>
      </c>
      <c r="H42" s="124">
        <v>0</v>
      </c>
      <c r="I42" s="124">
        <v>0</v>
      </c>
      <c r="J42" s="124">
        <v>0</v>
      </c>
      <c r="K42" s="124">
        <v>0</v>
      </c>
      <c r="L42" s="124">
        <v>0</v>
      </c>
      <c r="M42" s="124">
        <v>0</v>
      </c>
      <c r="N42" s="124">
        <v>0</v>
      </c>
      <c r="O42" s="124">
        <v>0</v>
      </c>
    </row>
    <row r="43" spans="1:15" ht="14.25" customHeight="1" x14ac:dyDescent="0.2">
      <c r="A43" s="125" t="s">
        <v>75</v>
      </c>
      <c r="B43" s="124">
        <v>38</v>
      </c>
      <c r="C43" s="92">
        <v>2.2999999999999998</v>
      </c>
      <c r="D43" s="124">
        <v>1</v>
      </c>
      <c r="E43" s="124">
        <v>1</v>
      </c>
      <c r="F43" s="124">
        <v>6</v>
      </c>
      <c r="G43" s="124">
        <v>0</v>
      </c>
      <c r="H43" s="124">
        <v>12</v>
      </c>
      <c r="I43" s="124">
        <v>3</v>
      </c>
      <c r="J43" s="124">
        <v>3</v>
      </c>
      <c r="K43" s="124">
        <v>0</v>
      </c>
      <c r="L43" s="124">
        <v>1</v>
      </c>
      <c r="M43" s="124">
        <v>3</v>
      </c>
      <c r="N43" s="124">
        <v>2</v>
      </c>
      <c r="O43" s="124">
        <v>6</v>
      </c>
    </row>
    <row r="44" spans="1:15" ht="14.25" customHeight="1" x14ac:dyDescent="0.2">
      <c r="A44" s="125" t="s">
        <v>76</v>
      </c>
      <c r="B44" s="124">
        <v>36</v>
      </c>
      <c r="C44" s="92">
        <v>2.2000000000000002</v>
      </c>
      <c r="D44" s="124">
        <v>1</v>
      </c>
      <c r="E44" s="124">
        <v>2</v>
      </c>
      <c r="F44" s="124">
        <v>5</v>
      </c>
      <c r="G44" s="124">
        <v>3</v>
      </c>
      <c r="H44" s="124">
        <v>2</v>
      </c>
      <c r="I44" s="124">
        <v>4</v>
      </c>
      <c r="J44" s="124">
        <v>1</v>
      </c>
      <c r="K44" s="124">
        <v>2</v>
      </c>
      <c r="L44" s="124">
        <v>3</v>
      </c>
      <c r="M44" s="124">
        <v>3</v>
      </c>
      <c r="N44" s="124">
        <v>3</v>
      </c>
      <c r="O44" s="124">
        <v>7</v>
      </c>
    </row>
    <row r="45" spans="1:15" ht="14.25" customHeight="1" x14ac:dyDescent="0.2">
      <c r="A45" s="125" t="s">
        <v>77</v>
      </c>
      <c r="B45" s="124">
        <v>73</v>
      </c>
      <c r="C45" s="92">
        <v>4.5</v>
      </c>
      <c r="D45" s="124">
        <v>3</v>
      </c>
      <c r="E45" s="124">
        <v>8</v>
      </c>
      <c r="F45" s="124">
        <v>8</v>
      </c>
      <c r="G45" s="124">
        <v>17</v>
      </c>
      <c r="H45" s="124">
        <v>8</v>
      </c>
      <c r="I45" s="124">
        <v>7</v>
      </c>
      <c r="J45" s="124">
        <v>9</v>
      </c>
      <c r="K45" s="124">
        <v>4</v>
      </c>
      <c r="L45" s="124">
        <v>1</v>
      </c>
      <c r="M45" s="124">
        <v>1</v>
      </c>
      <c r="N45" s="124">
        <v>2</v>
      </c>
      <c r="O45" s="124">
        <v>5</v>
      </c>
    </row>
    <row r="46" spans="1:15" ht="14.25" customHeight="1" x14ac:dyDescent="0.2">
      <c r="A46" s="125" t="s">
        <v>78</v>
      </c>
      <c r="B46" s="124">
        <v>93</v>
      </c>
      <c r="C46" s="92">
        <v>5.7</v>
      </c>
      <c r="D46" s="124">
        <v>3</v>
      </c>
      <c r="E46" s="124">
        <v>12</v>
      </c>
      <c r="F46" s="124">
        <v>9</v>
      </c>
      <c r="G46" s="124">
        <v>4</v>
      </c>
      <c r="H46" s="124">
        <v>7</v>
      </c>
      <c r="I46" s="124">
        <v>6</v>
      </c>
      <c r="J46" s="124">
        <v>5</v>
      </c>
      <c r="K46" s="124">
        <v>5</v>
      </c>
      <c r="L46" s="124">
        <v>9</v>
      </c>
      <c r="M46" s="124">
        <v>5</v>
      </c>
      <c r="N46" s="124">
        <v>6</v>
      </c>
      <c r="O46" s="124">
        <v>22</v>
      </c>
    </row>
    <row r="47" spans="1:15" ht="14.25" customHeight="1" x14ac:dyDescent="0.2">
      <c r="A47" s="125" t="s">
        <v>296</v>
      </c>
      <c r="B47" s="124">
        <v>3</v>
      </c>
      <c r="C47" s="92">
        <v>0.2</v>
      </c>
      <c r="D47" s="124">
        <v>0</v>
      </c>
      <c r="E47" s="124">
        <v>0</v>
      </c>
      <c r="F47" s="124">
        <v>0</v>
      </c>
      <c r="G47" s="124">
        <v>3</v>
      </c>
      <c r="H47" s="124">
        <v>0</v>
      </c>
      <c r="I47" s="124">
        <v>0</v>
      </c>
      <c r="J47" s="124">
        <v>0</v>
      </c>
      <c r="K47" s="124">
        <v>0</v>
      </c>
      <c r="L47" s="124">
        <v>0</v>
      </c>
      <c r="M47" s="124">
        <v>0</v>
      </c>
      <c r="N47" s="124">
        <v>0</v>
      </c>
      <c r="O47" s="124">
        <v>0</v>
      </c>
    </row>
    <row r="48" spans="1:15" ht="14.25" customHeight="1" x14ac:dyDescent="0.2">
      <c r="A48" s="28" t="s">
        <v>80</v>
      </c>
      <c r="B48" s="31">
        <v>4</v>
      </c>
      <c r="C48" s="97">
        <v>0.2</v>
      </c>
      <c r="D48" s="31">
        <v>0</v>
      </c>
      <c r="E48" s="31">
        <v>1</v>
      </c>
      <c r="F48" s="31">
        <v>0</v>
      </c>
      <c r="G48" s="31">
        <v>0</v>
      </c>
      <c r="H48" s="31">
        <v>0</v>
      </c>
      <c r="I48" s="31">
        <v>1</v>
      </c>
      <c r="J48" s="31">
        <v>0</v>
      </c>
      <c r="K48" s="31">
        <v>1</v>
      </c>
      <c r="L48" s="31">
        <v>1</v>
      </c>
      <c r="M48" s="31">
        <v>0</v>
      </c>
      <c r="N48" s="31">
        <v>0</v>
      </c>
      <c r="O48" s="31">
        <v>0</v>
      </c>
    </row>
    <row r="49" spans="1:15" ht="14.25" customHeight="1" x14ac:dyDescent="0.2">
      <c r="A49" s="28" t="s">
        <v>81</v>
      </c>
      <c r="B49" s="31">
        <v>36</v>
      </c>
      <c r="C49" s="97">
        <v>2.2000000000000002</v>
      </c>
      <c r="D49" s="31">
        <v>1</v>
      </c>
      <c r="E49" s="31">
        <v>4</v>
      </c>
      <c r="F49" s="31">
        <v>3</v>
      </c>
      <c r="G49" s="31">
        <v>5</v>
      </c>
      <c r="H49" s="31">
        <v>1</v>
      </c>
      <c r="I49" s="31">
        <v>0</v>
      </c>
      <c r="J49" s="31">
        <v>3</v>
      </c>
      <c r="K49" s="31">
        <v>2</v>
      </c>
      <c r="L49" s="31">
        <v>2</v>
      </c>
      <c r="M49" s="31">
        <v>2</v>
      </c>
      <c r="N49" s="31">
        <v>3</v>
      </c>
      <c r="O49" s="31">
        <v>10</v>
      </c>
    </row>
    <row r="50" spans="1:15" ht="14.25" customHeight="1" x14ac:dyDescent="0.2">
      <c r="A50" s="28" t="s">
        <v>82</v>
      </c>
      <c r="B50" s="31">
        <v>37</v>
      </c>
      <c r="C50" s="97">
        <v>2.2999999999999998</v>
      </c>
      <c r="D50" s="31">
        <v>0</v>
      </c>
      <c r="E50" s="31">
        <v>1</v>
      </c>
      <c r="F50" s="31">
        <v>0</v>
      </c>
      <c r="G50" s="31">
        <v>0</v>
      </c>
      <c r="H50" s="31">
        <v>0</v>
      </c>
      <c r="I50" s="31">
        <v>13</v>
      </c>
      <c r="J50" s="31">
        <v>0</v>
      </c>
      <c r="K50" s="31">
        <v>1</v>
      </c>
      <c r="L50" s="31">
        <v>12</v>
      </c>
      <c r="M50" s="31">
        <v>0</v>
      </c>
      <c r="N50" s="31">
        <v>2</v>
      </c>
      <c r="O50" s="31">
        <v>8</v>
      </c>
    </row>
    <row r="51" spans="1:15" ht="14.25" customHeight="1" x14ac:dyDescent="0.2">
      <c r="A51" s="28" t="s">
        <v>83</v>
      </c>
      <c r="B51" s="31">
        <v>109</v>
      </c>
      <c r="C51" s="97">
        <v>6.7</v>
      </c>
      <c r="D51" s="31">
        <v>9</v>
      </c>
      <c r="E51" s="31">
        <v>15</v>
      </c>
      <c r="F51" s="31">
        <v>7</v>
      </c>
      <c r="G51" s="31">
        <v>8</v>
      </c>
      <c r="H51" s="31">
        <v>10</v>
      </c>
      <c r="I51" s="31">
        <v>13</v>
      </c>
      <c r="J51" s="31">
        <v>7</v>
      </c>
      <c r="K51" s="31">
        <v>4</v>
      </c>
      <c r="L51" s="31">
        <v>12</v>
      </c>
      <c r="M51" s="31">
        <v>9</v>
      </c>
      <c r="N51" s="31">
        <v>11</v>
      </c>
      <c r="O51" s="31">
        <v>4</v>
      </c>
    </row>
    <row r="52" spans="1:15" ht="14.25" customHeight="1" x14ac:dyDescent="0.2">
      <c r="A52" s="28" t="s">
        <v>85</v>
      </c>
      <c r="B52" s="31">
        <v>54</v>
      </c>
      <c r="C52" s="97">
        <v>3.3</v>
      </c>
      <c r="D52" s="31">
        <v>10</v>
      </c>
      <c r="E52" s="31">
        <v>5</v>
      </c>
      <c r="F52" s="31">
        <v>4</v>
      </c>
      <c r="G52" s="31">
        <v>3</v>
      </c>
      <c r="H52" s="31">
        <v>5</v>
      </c>
      <c r="I52" s="31">
        <v>5</v>
      </c>
      <c r="J52" s="31">
        <v>8</v>
      </c>
      <c r="K52" s="31">
        <v>1</v>
      </c>
      <c r="L52" s="31">
        <v>1</v>
      </c>
      <c r="M52" s="31">
        <v>6</v>
      </c>
      <c r="N52" s="31">
        <v>1</v>
      </c>
      <c r="O52" s="31">
        <v>5</v>
      </c>
    </row>
    <row r="53" spans="1:15" ht="14.25" customHeight="1" x14ac:dyDescent="0.2">
      <c r="A53" s="28" t="s">
        <v>84</v>
      </c>
      <c r="B53" s="31">
        <v>222</v>
      </c>
      <c r="C53" s="97">
        <v>13.6</v>
      </c>
      <c r="D53" s="31">
        <v>9</v>
      </c>
      <c r="E53" s="31">
        <v>13</v>
      </c>
      <c r="F53" s="31">
        <v>19</v>
      </c>
      <c r="G53" s="31">
        <v>15</v>
      </c>
      <c r="H53" s="31">
        <v>23</v>
      </c>
      <c r="I53" s="31">
        <v>15</v>
      </c>
      <c r="J53" s="31">
        <v>27</v>
      </c>
      <c r="K53" s="31">
        <v>12</v>
      </c>
      <c r="L53" s="31">
        <v>26</v>
      </c>
      <c r="M53" s="31">
        <v>18</v>
      </c>
      <c r="N53" s="31">
        <v>21</v>
      </c>
      <c r="O53" s="31">
        <v>24</v>
      </c>
    </row>
    <row r="54" spans="1:15" ht="14.25" customHeight="1" x14ac:dyDescent="0.2">
      <c r="A54" s="227" t="s">
        <v>986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</row>
  </sheetData>
  <sortState ref="A46:O60">
    <sortCondition ref="A46"/>
  </sortState>
  <mergeCells count="5">
    <mergeCell ref="A1:O1"/>
    <mergeCell ref="D5:O5"/>
    <mergeCell ref="A2:O2"/>
    <mergeCell ref="A4:O4"/>
    <mergeCell ref="A54:O54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A1:I292"/>
  <sheetViews>
    <sheetView showGridLines="0" zoomScaleNormal="100" workbookViewId="0">
      <pane ySplit="5" topLeftCell="A267" activePane="bottomLeft" state="frozen"/>
      <selection activeCell="Y34" sqref="Y34"/>
      <selection pane="bottomLeft" sqref="A1:G1"/>
    </sheetView>
  </sheetViews>
  <sheetFormatPr baseColWidth="10" defaultRowHeight="14.25" customHeight="1" x14ac:dyDescent="0.2"/>
  <cols>
    <col min="1" max="1" width="5.140625" style="86" customWidth="1"/>
    <col min="2" max="2" width="12.85546875" style="177" customWidth="1"/>
    <col min="3" max="3" width="6.42578125" style="31" customWidth="1"/>
    <col min="4" max="4" width="5" style="31" customWidth="1"/>
    <col min="5" max="5" width="2.7109375" style="86" customWidth="1"/>
    <col min="6" max="6" width="12.85546875" style="86" bestFit="1" customWidth="1"/>
    <col min="7" max="7" width="6.42578125" style="86" customWidth="1"/>
    <col min="8" max="16384" width="11.42578125" style="86"/>
  </cols>
  <sheetData>
    <row r="1" spans="1:7" s="22" customFormat="1" ht="14.25" customHeight="1" x14ac:dyDescent="0.25">
      <c r="A1" s="223" t="s">
        <v>734</v>
      </c>
      <c r="B1" s="223"/>
      <c r="C1" s="223"/>
      <c r="D1" s="223"/>
      <c r="E1" s="223"/>
      <c r="F1" s="223"/>
      <c r="G1" s="223"/>
    </row>
    <row r="2" spans="1:7" s="23" customFormat="1" ht="14.25" customHeight="1" x14ac:dyDescent="0.2">
      <c r="A2" s="224" t="s">
        <v>885</v>
      </c>
      <c r="B2" s="224"/>
      <c r="C2" s="224"/>
      <c r="D2" s="231"/>
      <c r="E2" s="231"/>
      <c r="F2" s="231"/>
      <c r="G2" s="231"/>
    </row>
    <row r="3" spans="1:7" s="23" customFormat="1" ht="14.25" customHeight="1" x14ac:dyDescent="0.2">
      <c r="A3" s="24"/>
      <c r="B3" s="176"/>
      <c r="C3" s="24"/>
      <c r="D3" s="24"/>
    </row>
    <row r="4" spans="1:7" s="23" customFormat="1" ht="14.25" customHeight="1" x14ac:dyDescent="0.2">
      <c r="A4" s="225" t="s">
        <v>912</v>
      </c>
      <c r="B4" s="225"/>
      <c r="C4" s="225"/>
      <c r="D4" s="190"/>
      <c r="E4" s="190"/>
      <c r="F4" s="190"/>
      <c r="G4" s="190"/>
    </row>
    <row r="5" spans="1:7" s="27" customFormat="1" ht="14.25" customHeight="1" x14ac:dyDescent="0.2">
      <c r="A5" s="25"/>
      <c r="B5" s="176"/>
      <c r="C5" s="190"/>
      <c r="D5" s="190"/>
    </row>
    <row r="6" spans="1:7" ht="14.25" customHeight="1" x14ac:dyDescent="0.2">
      <c r="A6" s="221" t="s">
        <v>553</v>
      </c>
      <c r="B6" s="232"/>
      <c r="C6" s="191" t="s">
        <v>1</v>
      </c>
      <c r="D6" s="191"/>
      <c r="E6" s="29"/>
      <c r="F6" s="29"/>
      <c r="G6" s="191"/>
    </row>
    <row r="7" spans="1:7" ht="14.25" customHeight="1" x14ac:dyDescent="0.2">
      <c r="A7" s="233" t="s">
        <v>1</v>
      </c>
      <c r="B7" s="234"/>
      <c r="C7" s="191">
        <v>1627</v>
      </c>
      <c r="D7" s="191"/>
      <c r="E7" s="189"/>
      <c r="F7" s="189"/>
      <c r="G7" s="191"/>
    </row>
    <row r="8" spans="1:7" ht="14.25" customHeight="1" x14ac:dyDescent="0.2">
      <c r="A8" s="230" t="s">
        <v>52</v>
      </c>
      <c r="B8" s="230"/>
      <c r="C8" s="204">
        <v>2</v>
      </c>
      <c r="D8" s="191"/>
      <c r="E8" s="189"/>
      <c r="F8" s="189"/>
      <c r="G8" s="191"/>
    </row>
    <row r="9" spans="1:7" ht="14.25" customHeight="1" x14ac:dyDescent="0.2">
      <c r="A9" s="205"/>
      <c r="B9" s="206" t="s">
        <v>914</v>
      </c>
      <c r="C9" s="204">
        <v>2</v>
      </c>
      <c r="D9" s="191"/>
      <c r="E9" s="29"/>
      <c r="F9" s="29"/>
      <c r="G9" s="191"/>
    </row>
    <row r="10" spans="1:7" ht="14.25" customHeight="1" x14ac:dyDescent="0.2">
      <c r="A10" s="230" t="s">
        <v>287</v>
      </c>
      <c r="B10" s="230"/>
      <c r="C10" s="204">
        <v>1</v>
      </c>
      <c r="D10" s="191"/>
      <c r="E10" s="189"/>
      <c r="F10" s="189"/>
      <c r="G10" s="191"/>
    </row>
    <row r="11" spans="1:7" ht="14.25" customHeight="1" x14ac:dyDescent="0.2">
      <c r="A11" s="205"/>
      <c r="B11" s="206" t="s">
        <v>845</v>
      </c>
      <c r="C11" s="204">
        <v>1</v>
      </c>
      <c r="D11" s="191"/>
      <c r="E11" s="29"/>
      <c r="F11" s="29"/>
      <c r="G11" s="191"/>
    </row>
    <row r="12" spans="1:7" ht="14.25" customHeight="1" x14ac:dyDescent="0.2">
      <c r="A12" s="230" t="s">
        <v>53</v>
      </c>
      <c r="B12" s="230" t="s">
        <v>913</v>
      </c>
      <c r="C12" s="204">
        <v>139</v>
      </c>
      <c r="D12" s="191"/>
      <c r="E12" s="189"/>
      <c r="F12" s="189"/>
      <c r="G12" s="191"/>
    </row>
    <row r="13" spans="1:7" ht="14.25" customHeight="1" x14ac:dyDescent="0.2">
      <c r="A13" s="205"/>
      <c r="B13" s="206" t="s">
        <v>94</v>
      </c>
      <c r="C13" s="204">
        <v>7</v>
      </c>
      <c r="D13" s="191"/>
      <c r="E13" s="29"/>
      <c r="F13" s="29"/>
      <c r="G13" s="191"/>
    </row>
    <row r="14" spans="1:7" ht="14.25" customHeight="1" x14ac:dyDescent="0.2">
      <c r="A14" s="205"/>
      <c r="B14" s="206" t="s">
        <v>95</v>
      </c>
      <c r="C14" s="204">
        <v>19</v>
      </c>
      <c r="D14" s="191"/>
      <c r="E14" s="29"/>
      <c r="F14" s="29"/>
      <c r="G14" s="191"/>
    </row>
    <row r="15" spans="1:7" ht="14.25" customHeight="1" x14ac:dyDescent="0.2">
      <c r="A15" s="205"/>
      <c r="B15" s="206" t="s">
        <v>96</v>
      </c>
      <c r="C15" s="204">
        <v>6</v>
      </c>
      <c r="D15" s="191"/>
      <c r="E15" s="29"/>
      <c r="F15" s="29"/>
      <c r="G15" s="191"/>
    </row>
    <row r="16" spans="1:7" ht="14.25" customHeight="1" x14ac:dyDescent="0.2">
      <c r="A16" s="205"/>
      <c r="B16" s="206" t="s">
        <v>97</v>
      </c>
      <c r="C16" s="204">
        <v>5</v>
      </c>
      <c r="D16" s="191"/>
      <c r="E16" s="29"/>
      <c r="F16" s="29"/>
      <c r="G16" s="191"/>
    </row>
    <row r="17" spans="1:7" ht="14.25" customHeight="1" x14ac:dyDescent="0.2">
      <c r="A17" s="205"/>
      <c r="B17" s="206" t="s">
        <v>98</v>
      </c>
      <c r="C17" s="204">
        <v>12</v>
      </c>
      <c r="D17" s="191"/>
      <c r="E17" s="29"/>
      <c r="F17" s="29"/>
      <c r="G17" s="191"/>
    </row>
    <row r="18" spans="1:7" ht="14.25" customHeight="1" x14ac:dyDescent="0.2">
      <c r="A18" s="205"/>
      <c r="B18" s="206" t="s">
        <v>846</v>
      </c>
      <c r="C18" s="204">
        <v>1</v>
      </c>
      <c r="D18" s="191"/>
      <c r="E18" s="189"/>
      <c r="F18" s="189"/>
      <c r="G18" s="191"/>
    </row>
    <row r="19" spans="1:7" ht="14.25" customHeight="1" x14ac:dyDescent="0.2">
      <c r="A19" s="205"/>
      <c r="B19" s="206" t="s">
        <v>915</v>
      </c>
      <c r="C19" s="204">
        <v>1</v>
      </c>
      <c r="D19" s="191"/>
      <c r="E19" s="29"/>
      <c r="F19" s="29"/>
      <c r="G19" s="191"/>
    </row>
    <row r="20" spans="1:7" ht="14.25" customHeight="1" x14ac:dyDescent="0.2">
      <c r="A20" s="205"/>
      <c r="B20" s="206" t="s">
        <v>766</v>
      </c>
      <c r="C20" s="204">
        <v>14</v>
      </c>
      <c r="D20" s="191"/>
      <c r="E20" s="29"/>
      <c r="F20" s="29"/>
      <c r="G20" s="191"/>
    </row>
    <row r="21" spans="1:7" ht="14.25" customHeight="1" x14ac:dyDescent="0.2">
      <c r="A21" s="205"/>
      <c r="B21" s="206" t="s">
        <v>916</v>
      </c>
      <c r="C21" s="204">
        <v>10</v>
      </c>
      <c r="D21" s="191"/>
      <c r="E21" s="29"/>
      <c r="F21" s="71"/>
      <c r="G21" s="191"/>
    </row>
    <row r="22" spans="1:7" ht="14.25" customHeight="1" x14ac:dyDescent="0.2">
      <c r="A22" s="205"/>
      <c r="B22" s="206" t="s">
        <v>99</v>
      </c>
      <c r="C22" s="204">
        <v>2</v>
      </c>
      <c r="D22" s="191"/>
      <c r="E22" s="189"/>
      <c r="F22" s="189"/>
      <c r="G22" s="191"/>
    </row>
    <row r="23" spans="1:7" ht="14.25" customHeight="1" x14ac:dyDescent="0.2">
      <c r="A23" s="205"/>
      <c r="B23" s="206" t="s">
        <v>100</v>
      </c>
      <c r="C23" s="204">
        <v>29</v>
      </c>
      <c r="D23" s="191"/>
      <c r="E23" s="29"/>
      <c r="F23" s="29"/>
      <c r="G23" s="191"/>
    </row>
    <row r="24" spans="1:7" ht="14.25" customHeight="1" x14ac:dyDescent="0.2">
      <c r="A24" s="205"/>
      <c r="B24" s="206" t="s">
        <v>917</v>
      </c>
      <c r="C24" s="204">
        <v>13</v>
      </c>
      <c r="D24" s="191"/>
      <c r="E24" s="29"/>
      <c r="F24" s="29"/>
      <c r="G24" s="191"/>
    </row>
    <row r="25" spans="1:7" ht="14.25" customHeight="1" x14ac:dyDescent="0.2">
      <c r="A25" s="205"/>
      <c r="B25" s="206" t="s">
        <v>101</v>
      </c>
      <c r="C25" s="204">
        <v>15</v>
      </c>
      <c r="D25" s="191"/>
      <c r="E25" s="29"/>
      <c r="F25" s="71"/>
      <c r="G25" s="191"/>
    </row>
    <row r="26" spans="1:7" ht="14.25" customHeight="1" x14ac:dyDescent="0.2">
      <c r="A26" s="205"/>
      <c r="B26" s="206" t="s">
        <v>691</v>
      </c>
      <c r="C26" s="204">
        <v>4</v>
      </c>
      <c r="D26" s="191"/>
      <c r="E26" s="29"/>
      <c r="F26" s="29"/>
      <c r="G26" s="191"/>
    </row>
    <row r="27" spans="1:7" ht="14.25" customHeight="1" x14ac:dyDescent="0.2">
      <c r="A27" s="205"/>
      <c r="B27" s="206" t="s">
        <v>918</v>
      </c>
      <c r="C27" s="204">
        <v>1</v>
      </c>
      <c r="D27" s="191"/>
      <c r="E27" s="189"/>
      <c r="F27" s="189"/>
      <c r="G27" s="191"/>
    </row>
    <row r="28" spans="1:7" ht="14.25" customHeight="1" x14ac:dyDescent="0.2">
      <c r="A28" s="230" t="s">
        <v>288</v>
      </c>
      <c r="B28" s="230" t="s">
        <v>913</v>
      </c>
      <c r="C28" s="204">
        <v>1</v>
      </c>
      <c r="D28" s="191"/>
      <c r="E28" s="29"/>
      <c r="F28" s="71"/>
      <c r="G28" s="191"/>
    </row>
    <row r="29" spans="1:7" ht="14.25" customHeight="1" x14ac:dyDescent="0.2">
      <c r="A29" s="205"/>
      <c r="B29" s="206" t="s">
        <v>919</v>
      </c>
      <c r="C29" s="204">
        <v>1</v>
      </c>
      <c r="D29" s="191"/>
      <c r="E29" s="29"/>
      <c r="F29" s="29"/>
      <c r="G29" s="191"/>
    </row>
    <row r="30" spans="1:7" ht="14.25" customHeight="1" x14ac:dyDescent="0.2">
      <c r="A30" s="230" t="s">
        <v>54</v>
      </c>
      <c r="B30" s="230" t="s">
        <v>913</v>
      </c>
      <c r="C30" s="204">
        <v>188</v>
      </c>
      <c r="D30" s="191"/>
      <c r="E30" s="29"/>
      <c r="F30" s="71"/>
      <c r="G30" s="191"/>
    </row>
    <row r="31" spans="1:7" ht="14.25" customHeight="1" x14ac:dyDescent="0.2">
      <c r="A31" s="205"/>
      <c r="B31" s="206" t="s">
        <v>102</v>
      </c>
      <c r="C31" s="204">
        <v>7</v>
      </c>
      <c r="D31" s="191"/>
      <c r="E31" s="29"/>
      <c r="F31" s="29"/>
      <c r="G31" s="191"/>
    </row>
    <row r="32" spans="1:7" ht="14.25" customHeight="1" x14ac:dyDescent="0.2">
      <c r="A32" s="205"/>
      <c r="B32" s="206" t="s">
        <v>103</v>
      </c>
      <c r="C32" s="204">
        <v>12</v>
      </c>
      <c r="D32" s="191"/>
      <c r="E32" s="189"/>
      <c r="F32" s="189"/>
      <c r="G32" s="191"/>
    </row>
    <row r="33" spans="1:7" ht="14.25" customHeight="1" x14ac:dyDescent="0.2">
      <c r="A33" s="205"/>
      <c r="B33" s="206" t="s">
        <v>104</v>
      </c>
      <c r="C33" s="204">
        <v>25</v>
      </c>
      <c r="D33" s="191"/>
      <c r="E33" s="29"/>
      <c r="F33" s="71"/>
      <c r="G33" s="191"/>
    </row>
    <row r="34" spans="1:7" ht="14.25" customHeight="1" x14ac:dyDescent="0.2">
      <c r="A34" s="205"/>
      <c r="B34" s="206" t="s">
        <v>105</v>
      </c>
      <c r="C34" s="204">
        <v>8</v>
      </c>
      <c r="D34" s="191"/>
      <c r="E34" s="29"/>
      <c r="F34" s="29"/>
      <c r="G34" s="191"/>
    </row>
    <row r="35" spans="1:7" ht="14.25" customHeight="1" x14ac:dyDescent="0.2">
      <c r="A35" s="205"/>
      <c r="B35" s="206" t="s">
        <v>106</v>
      </c>
      <c r="C35" s="204">
        <v>12</v>
      </c>
      <c r="D35" s="191"/>
      <c r="E35" s="29"/>
      <c r="F35" s="29"/>
      <c r="G35" s="191"/>
    </row>
    <row r="36" spans="1:7" ht="14.25" customHeight="1" x14ac:dyDescent="0.2">
      <c r="A36" s="205"/>
      <c r="B36" s="206" t="s">
        <v>107</v>
      </c>
      <c r="C36" s="204">
        <v>4</v>
      </c>
      <c r="D36" s="191"/>
      <c r="E36" s="189"/>
      <c r="F36" s="189"/>
      <c r="G36" s="191"/>
    </row>
    <row r="37" spans="1:7" ht="14.25" customHeight="1" x14ac:dyDescent="0.2">
      <c r="A37" s="205"/>
      <c r="B37" s="206" t="s">
        <v>767</v>
      </c>
      <c r="C37" s="204">
        <v>2</v>
      </c>
      <c r="D37" s="191"/>
      <c r="E37" s="29"/>
      <c r="F37" s="29"/>
      <c r="G37" s="191"/>
    </row>
    <row r="38" spans="1:7" ht="14.25" customHeight="1" x14ac:dyDescent="0.2">
      <c r="A38" s="205"/>
      <c r="B38" s="206" t="s">
        <v>297</v>
      </c>
      <c r="C38" s="204">
        <v>25</v>
      </c>
      <c r="D38" s="191"/>
      <c r="E38" s="29"/>
      <c r="F38" s="29"/>
      <c r="G38" s="191"/>
    </row>
    <row r="39" spans="1:7" ht="14.25" customHeight="1" x14ac:dyDescent="0.2">
      <c r="A39" s="205"/>
      <c r="B39" s="206" t="s">
        <v>920</v>
      </c>
      <c r="C39" s="204">
        <v>3</v>
      </c>
      <c r="D39" s="191"/>
      <c r="E39" s="29"/>
      <c r="F39" s="29"/>
      <c r="G39" s="191"/>
    </row>
    <row r="40" spans="1:7" ht="14.25" customHeight="1" x14ac:dyDescent="0.2">
      <c r="A40" s="205"/>
      <c r="B40" s="206" t="s">
        <v>921</v>
      </c>
      <c r="C40" s="204">
        <v>4</v>
      </c>
      <c r="D40" s="191"/>
      <c r="E40" s="29"/>
      <c r="F40" s="29"/>
      <c r="G40" s="191"/>
    </row>
    <row r="41" spans="1:7" ht="14.25" customHeight="1" x14ac:dyDescent="0.2">
      <c r="A41" s="205"/>
      <c r="B41" s="206" t="s">
        <v>108</v>
      </c>
      <c r="C41" s="204">
        <v>23</v>
      </c>
      <c r="D41" s="191"/>
      <c r="E41" s="29"/>
      <c r="F41" s="29"/>
      <c r="G41" s="191"/>
    </row>
    <row r="42" spans="1:7" ht="14.25" customHeight="1" x14ac:dyDescent="0.2">
      <c r="A42" s="205"/>
      <c r="B42" s="206" t="s">
        <v>692</v>
      </c>
      <c r="C42" s="204">
        <v>2</v>
      </c>
      <c r="D42" s="191"/>
      <c r="E42" s="29"/>
      <c r="F42" s="29"/>
      <c r="G42" s="191"/>
    </row>
    <row r="43" spans="1:7" ht="14.25" customHeight="1" x14ac:dyDescent="0.2">
      <c r="A43" s="205"/>
      <c r="B43" s="206" t="s">
        <v>109</v>
      </c>
      <c r="C43" s="204">
        <v>28</v>
      </c>
      <c r="D43" s="191"/>
      <c r="E43" s="29"/>
      <c r="F43" s="29"/>
      <c r="G43" s="191"/>
    </row>
    <row r="44" spans="1:7" ht="14.25" customHeight="1" x14ac:dyDescent="0.2">
      <c r="A44" s="205"/>
      <c r="B44" s="206" t="s">
        <v>110</v>
      </c>
      <c r="C44" s="204">
        <v>2</v>
      </c>
      <c r="D44" s="191"/>
      <c r="E44" s="29"/>
      <c r="F44" s="29"/>
      <c r="G44" s="191"/>
    </row>
    <row r="45" spans="1:7" ht="14.25" customHeight="1" x14ac:dyDescent="0.2">
      <c r="A45" s="205"/>
      <c r="B45" s="206" t="s">
        <v>111</v>
      </c>
      <c r="C45" s="204">
        <v>22</v>
      </c>
      <c r="D45" s="191"/>
      <c r="E45" s="29"/>
      <c r="F45" s="29"/>
      <c r="G45" s="191"/>
    </row>
    <row r="46" spans="1:7" ht="14.25" customHeight="1" x14ac:dyDescent="0.2">
      <c r="A46" s="205"/>
      <c r="B46" s="206" t="s">
        <v>847</v>
      </c>
      <c r="C46" s="204">
        <v>2</v>
      </c>
      <c r="D46" s="191"/>
      <c r="E46" s="29"/>
      <c r="F46" s="29"/>
      <c r="G46" s="191"/>
    </row>
    <row r="47" spans="1:7" ht="14.25" customHeight="1" x14ac:dyDescent="0.2">
      <c r="A47" s="205"/>
      <c r="B47" s="206" t="s">
        <v>768</v>
      </c>
      <c r="C47" s="204">
        <v>4</v>
      </c>
      <c r="D47" s="191"/>
      <c r="E47" s="29"/>
      <c r="F47" s="29"/>
      <c r="G47" s="191"/>
    </row>
    <row r="48" spans="1:7" ht="14.25" customHeight="1" x14ac:dyDescent="0.2">
      <c r="A48" s="205"/>
      <c r="B48" s="206" t="s">
        <v>769</v>
      </c>
      <c r="C48" s="204">
        <v>3</v>
      </c>
      <c r="D48" s="191"/>
      <c r="E48" s="30"/>
      <c r="F48" s="30"/>
      <c r="G48" s="191"/>
    </row>
    <row r="49" spans="1:7" ht="14.25" customHeight="1" x14ac:dyDescent="0.2">
      <c r="A49" s="230" t="s">
        <v>55</v>
      </c>
      <c r="B49" s="230" t="s">
        <v>913</v>
      </c>
      <c r="C49" s="204">
        <v>21</v>
      </c>
      <c r="D49" s="191"/>
      <c r="E49" s="30"/>
      <c r="F49" s="30"/>
      <c r="G49" s="191"/>
    </row>
    <row r="50" spans="1:7" ht="14.25" customHeight="1" x14ac:dyDescent="0.2">
      <c r="A50" s="205"/>
      <c r="B50" s="206" t="s">
        <v>737</v>
      </c>
      <c r="C50" s="204">
        <v>8</v>
      </c>
      <c r="D50" s="191"/>
      <c r="E50" s="30"/>
      <c r="F50" s="30"/>
    </row>
    <row r="51" spans="1:7" ht="14.25" customHeight="1" x14ac:dyDescent="0.2">
      <c r="A51" s="205"/>
      <c r="B51" s="206" t="s">
        <v>738</v>
      </c>
      <c r="C51" s="204">
        <v>5</v>
      </c>
      <c r="D51" s="191"/>
      <c r="E51" s="30"/>
      <c r="F51" s="30"/>
    </row>
    <row r="52" spans="1:7" ht="14.25" customHeight="1" x14ac:dyDescent="0.2">
      <c r="A52" s="205"/>
      <c r="B52" s="206" t="s">
        <v>922</v>
      </c>
      <c r="C52" s="204">
        <v>1</v>
      </c>
      <c r="D52" s="191"/>
      <c r="E52" s="30"/>
      <c r="F52" s="30"/>
    </row>
    <row r="53" spans="1:7" ht="14.25" customHeight="1" x14ac:dyDescent="0.2">
      <c r="A53" s="205"/>
      <c r="B53" s="206" t="s">
        <v>739</v>
      </c>
      <c r="C53" s="204">
        <v>5</v>
      </c>
    </row>
    <row r="54" spans="1:7" ht="14.25" customHeight="1" x14ac:dyDescent="0.2">
      <c r="A54" s="205"/>
      <c r="B54" s="206" t="s">
        <v>848</v>
      </c>
      <c r="C54" s="204">
        <v>2</v>
      </c>
    </row>
    <row r="55" spans="1:7" ht="14.25" customHeight="1" x14ac:dyDescent="0.2">
      <c r="A55" s="230" t="s">
        <v>289</v>
      </c>
      <c r="B55" s="230" t="s">
        <v>913</v>
      </c>
      <c r="C55" s="204">
        <v>2</v>
      </c>
    </row>
    <row r="56" spans="1:7" ht="14.25" customHeight="1" x14ac:dyDescent="0.2">
      <c r="A56" s="205"/>
      <c r="B56" s="206" t="s">
        <v>923</v>
      </c>
      <c r="C56" s="204">
        <v>2</v>
      </c>
    </row>
    <row r="57" spans="1:7" ht="14.25" customHeight="1" x14ac:dyDescent="0.2">
      <c r="A57" s="230" t="s">
        <v>57</v>
      </c>
      <c r="B57" s="230" t="s">
        <v>913</v>
      </c>
      <c r="C57" s="204">
        <v>7</v>
      </c>
    </row>
    <row r="58" spans="1:7" ht="14.25" customHeight="1" x14ac:dyDescent="0.2">
      <c r="A58" s="205"/>
      <c r="B58" s="206" t="s">
        <v>693</v>
      </c>
      <c r="C58" s="204">
        <v>1</v>
      </c>
    </row>
    <row r="59" spans="1:7" ht="14.25" customHeight="1" x14ac:dyDescent="0.2">
      <c r="A59" s="205"/>
      <c r="B59" s="206" t="s">
        <v>112</v>
      </c>
      <c r="C59" s="204">
        <v>4</v>
      </c>
    </row>
    <row r="60" spans="1:7" ht="14.25" customHeight="1" x14ac:dyDescent="0.2">
      <c r="A60" s="205"/>
      <c r="B60" s="206" t="s">
        <v>924</v>
      </c>
      <c r="C60" s="204">
        <v>1</v>
      </c>
    </row>
    <row r="61" spans="1:7" ht="14.25" customHeight="1" x14ac:dyDescent="0.2">
      <c r="A61" s="205"/>
      <c r="B61" s="206" t="s">
        <v>925</v>
      </c>
      <c r="C61" s="204">
        <v>1</v>
      </c>
    </row>
    <row r="62" spans="1:7" ht="14.25" customHeight="1" x14ac:dyDescent="0.2">
      <c r="A62" s="230" t="s">
        <v>821</v>
      </c>
      <c r="B62" s="230" t="s">
        <v>913</v>
      </c>
      <c r="C62" s="204">
        <v>19</v>
      </c>
    </row>
    <row r="63" spans="1:7" ht="14.25" customHeight="1" x14ac:dyDescent="0.2">
      <c r="A63" s="205"/>
      <c r="B63" s="206" t="s">
        <v>157</v>
      </c>
      <c r="C63" s="204">
        <v>2</v>
      </c>
    </row>
    <row r="64" spans="1:7" ht="14.25" customHeight="1" x14ac:dyDescent="0.2">
      <c r="A64" s="205"/>
      <c r="B64" s="206" t="s">
        <v>926</v>
      </c>
      <c r="C64" s="204">
        <v>2</v>
      </c>
    </row>
    <row r="65" spans="1:3" ht="14.25" customHeight="1" x14ac:dyDescent="0.2">
      <c r="A65" s="205"/>
      <c r="B65" s="206" t="s">
        <v>849</v>
      </c>
      <c r="C65" s="204">
        <v>13</v>
      </c>
    </row>
    <row r="66" spans="1:3" ht="14.25" customHeight="1" x14ac:dyDescent="0.2">
      <c r="A66" s="205"/>
      <c r="B66" s="206" t="s">
        <v>159</v>
      </c>
      <c r="C66" s="204">
        <v>2</v>
      </c>
    </row>
    <row r="67" spans="1:3" ht="14.25" customHeight="1" x14ac:dyDescent="0.2">
      <c r="A67" s="230" t="s">
        <v>58</v>
      </c>
      <c r="B67" s="230" t="s">
        <v>913</v>
      </c>
      <c r="C67" s="204">
        <v>32</v>
      </c>
    </row>
    <row r="68" spans="1:3" ht="14.25" customHeight="1" x14ac:dyDescent="0.2">
      <c r="A68" s="205"/>
      <c r="B68" s="206" t="s">
        <v>113</v>
      </c>
      <c r="C68" s="204">
        <v>13</v>
      </c>
    </row>
    <row r="69" spans="1:3" ht="14.25" customHeight="1" x14ac:dyDescent="0.2">
      <c r="A69" s="205"/>
      <c r="B69" s="206" t="s">
        <v>927</v>
      </c>
      <c r="C69" s="204">
        <v>1</v>
      </c>
    </row>
    <row r="70" spans="1:3" ht="14.25" customHeight="1" x14ac:dyDescent="0.2">
      <c r="A70" s="205"/>
      <c r="B70" s="206" t="s">
        <v>114</v>
      </c>
      <c r="C70" s="204">
        <v>15</v>
      </c>
    </row>
    <row r="71" spans="1:3" ht="14.25" customHeight="1" x14ac:dyDescent="0.2">
      <c r="A71" s="205"/>
      <c r="B71" s="206" t="s">
        <v>928</v>
      </c>
      <c r="C71" s="204">
        <v>3</v>
      </c>
    </row>
    <row r="72" spans="1:3" ht="14.25" customHeight="1" x14ac:dyDescent="0.2">
      <c r="A72" s="230" t="s">
        <v>405</v>
      </c>
      <c r="B72" s="230" t="s">
        <v>913</v>
      </c>
      <c r="C72" s="204">
        <v>4</v>
      </c>
    </row>
    <row r="73" spans="1:3" ht="14.25" customHeight="1" x14ac:dyDescent="0.2">
      <c r="A73" s="205"/>
      <c r="B73" s="206" t="s">
        <v>694</v>
      </c>
      <c r="C73" s="204">
        <v>1</v>
      </c>
    </row>
    <row r="74" spans="1:3" ht="14.25" customHeight="1" x14ac:dyDescent="0.2">
      <c r="A74" s="205"/>
      <c r="B74" s="206" t="s">
        <v>929</v>
      </c>
      <c r="C74" s="204">
        <v>3</v>
      </c>
    </row>
    <row r="75" spans="1:3" ht="14.25" customHeight="1" x14ac:dyDescent="0.2">
      <c r="A75" s="230" t="s">
        <v>291</v>
      </c>
      <c r="B75" s="230" t="s">
        <v>913</v>
      </c>
      <c r="C75" s="204">
        <v>2</v>
      </c>
    </row>
    <row r="76" spans="1:3" ht="14.25" customHeight="1" x14ac:dyDescent="0.2">
      <c r="A76" s="205"/>
      <c r="B76" s="206" t="s">
        <v>930</v>
      </c>
      <c r="C76" s="204">
        <v>2</v>
      </c>
    </row>
    <row r="77" spans="1:3" ht="14.25" customHeight="1" x14ac:dyDescent="0.2">
      <c r="A77" s="230" t="s">
        <v>59</v>
      </c>
      <c r="B77" s="230" t="s">
        <v>913</v>
      </c>
      <c r="C77" s="204">
        <v>27</v>
      </c>
    </row>
    <row r="78" spans="1:3" ht="14.25" customHeight="1" x14ac:dyDescent="0.2">
      <c r="A78" s="205"/>
      <c r="B78" s="206">
        <v>500</v>
      </c>
      <c r="C78" s="204">
        <v>22</v>
      </c>
    </row>
    <row r="79" spans="1:3" ht="14.25" customHeight="1" x14ac:dyDescent="0.2">
      <c r="A79" s="205"/>
      <c r="B79" s="206" t="s">
        <v>931</v>
      </c>
      <c r="C79" s="204">
        <v>5</v>
      </c>
    </row>
    <row r="80" spans="1:3" ht="14.25" customHeight="1" x14ac:dyDescent="0.2">
      <c r="A80" s="230" t="s">
        <v>60</v>
      </c>
      <c r="B80" s="230" t="s">
        <v>913</v>
      </c>
      <c r="C80" s="204">
        <v>64</v>
      </c>
    </row>
    <row r="81" spans="1:3" ht="14.25" customHeight="1" x14ac:dyDescent="0.2">
      <c r="A81" s="205"/>
      <c r="B81" s="206" t="s">
        <v>932</v>
      </c>
      <c r="C81" s="204">
        <v>2</v>
      </c>
    </row>
    <row r="82" spans="1:3" ht="14.25" customHeight="1" x14ac:dyDescent="0.2">
      <c r="A82" s="205"/>
      <c r="B82" s="206" t="s">
        <v>115</v>
      </c>
      <c r="C82" s="204">
        <v>6</v>
      </c>
    </row>
    <row r="83" spans="1:3" ht="14.25" customHeight="1" x14ac:dyDescent="0.2">
      <c r="A83" s="205"/>
      <c r="B83" s="206" t="s">
        <v>116</v>
      </c>
      <c r="C83" s="204">
        <v>5</v>
      </c>
    </row>
    <row r="84" spans="1:3" ht="14.25" customHeight="1" x14ac:dyDescent="0.2">
      <c r="A84" s="205"/>
      <c r="B84" s="206" t="s">
        <v>117</v>
      </c>
      <c r="C84" s="204">
        <v>13</v>
      </c>
    </row>
    <row r="85" spans="1:3" ht="14.25" customHeight="1" x14ac:dyDescent="0.2">
      <c r="A85" s="205"/>
      <c r="B85" s="206" t="s">
        <v>298</v>
      </c>
      <c r="C85" s="204">
        <v>2</v>
      </c>
    </row>
    <row r="86" spans="1:3" ht="14.25" customHeight="1" x14ac:dyDescent="0.2">
      <c r="A86" s="205"/>
      <c r="B86" s="206" t="s">
        <v>118</v>
      </c>
      <c r="C86" s="204">
        <v>8</v>
      </c>
    </row>
    <row r="87" spans="1:3" ht="14.25" customHeight="1" x14ac:dyDescent="0.2">
      <c r="A87" s="205"/>
      <c r="B87" s="206" t="s">
        <v>850</v>
      </c>
      <c r="C87" s="204">
        <v>15</v>
      </c>
    </row>
    <row r="88" spans="1:3" ht="14.25" customHeight="1" x14ac:dyDescent="0.2">
      <c r="A88" s="205"/>
      <c r="B88" s="206" t="s">
        <v>851</v>
      </c>
      <c r="C88" s="204">
        <v>2</v>
      </c>
    </row>
    <row r="89" spans="1:3" ht="14.25" customHeight="1" x14ac:dyDescent="0.2">
      <c r="A89" s="205"/>
      <c r="B89" s="206" t="s">
        <v>119</v>
      </c>
      <c r="C89" s="204">
        <v>4</v>
      </c>
    </row>
    <row r="90" spans="1:3" ht="14.25" customHeight="1" x14ac:dyDescent="0.2">
      <c r="A90" s="205"/>
      <c r="B90" s="206" t="s">
        <v>695</v>
      </c>
      <c r="C90" s="204">
        <v>7</v>
      </c>
    </row>
    <row r="91" spans="1:3" ht="14.25" customHeight="1" x14ac:dyDescent="0.2">
      <c r="A91" s="230" t="s">
        <v>61</v>
      </c>
      <c r="B91" s="230" t="s">
        <v>913</v>
      </c>
      <c r="C91" s="204">
        <v>2</v>
      </c>
    </row>
    <row r="92" spans="1:3" ht="14.25" customHeight="1" x14ac:dyDescent="0.2">
      <c r="A92" s="205"/>
      <c r="B92" s="206" t="s">
        <v>933</v>
      </c>
      <c r="C92" s="204">
        <v>2</v>
      </c>
    </row>
    <row r="93" spans="1:3" ht="14.25" customHeight="1" x14ac:dyDescent="0.2">
      <c r="A93" s="230" t="s">
        <v>62</v>
      </c>
      <c r="B93" s="230" t="s">
        <v>913</v>
      </c>
      <c r="C93" s="204">
        <v>30</v>
      </c>
    </row>
    <row r="94" spans="1:3" ht="14.25" customHeight="1" x14ac:dyDescent="0.2">
      <c r="A94" s="205"/>
      <c r="B94" s="206" t="s">
        <v>934</v>
      </c>
      <c r="C94" s="204">
        <v>5</v>
      </c>
    </row>
    <row r="95" spans="1:3" ht="14.25" customHeight="1" x14ac:dyDescent="0.2">
      <c r="A95" s="205"/>
      <c r="B95" s="206" t="s">
        <v>300</v>
      </c>
      <c r="C95" s="204">
        <v>5</v>
      </c>
    </row>
    <row r="96" spans="1:3" ht="14.25" customHeight="1" x14ac:dyDescent="0.2">
      <c r="A96" s="205"/>
      <c r="B96" s="206" t="s">
        <v>852</v>
      </c>
      <c r="C96" s="204">
        <v>4</v>
      </c>
    </row>
    <row r="97" spans="1:3" ht="14.25" customHeight="1" x14ac:dyDescent="0.2">
      <c r="A97" s="205"/>
      <c r="B97" s="206" t="s">
        <v>696</v>
      </c>
      <c r="C97" s="204">
        <v>7</v>
      </c>
    </row>
    <row r="98" spans="1:3" ht="14.25" customHeight="1" x14ac:dyDescent="0.2">
      <c r="A98" s="205"/>
      <c r="B98" s="206" t="s">
        <v>120</v>
      </c>
      <c r="C98" s="204">
        <v>5</v>
      </c>
    </row>
    <row r="99" spans="1:3" ht="14.25" customHeight="1" x14ac:dyDescent="0.2">
      <c r="A99" s="205"/>
      <c r="B99" s="206" t="s">
        <v>299</v>
      </c>
      <c r="C99" s="204">
        <v>4</v>
      </c>
    </row>
    <row r="100" spans="1:3" ht="14.25" customHeight="1" x14ac:dyDescent="0.2">
      <c r="A100" s="230" t="s">
        <v>646</v>
      </c>
      <c r="B100" s="230" t="s">
        <v>913</v>
      </c>
      <c r="C100" s="204">
        <v>1</v>
      </c>
    </row>
    <row r="101" spans="1:3" ht="14.25" customHeight="1" x14ac:dyDescent="0.2">
      <c r="A101" s="205"/>
      <c r="B101" s="206" t="s">
        <v>935</v>
      </c>
      <c r="C101" s="204">
        <v>1</v>
      </c>
    </row>
    <row r="102" spans="1:3" ht="14.25" customHeight="1" x14ac:dyDescent="0.2">
      <c r="A102" s="230" t="s">
        <v>63</v>
      </c>
      <c r="B102" s="230" t="s">
        <v>913</v>
      </c>
      <c r="C102" s="204">
        <v>6</v>
      </c>
    </row>
    <row r="103" spans="1:3" ht="14.25" customHeight="1" x14ac:dyDescent="0.2">
      <c r="A103" s="205"/>
      <c r="B103" s="206" t="s">
        <v>936</v>
      </c>
      <c r="C103" s="204">
        <v>1</v>
      </c>
    </row>
    <row r="104" spans="1:3" ht="14.25" customHeight="1" x14ac:dyDescent="0.2">
      <c r="A104" s="205"/>
      <c r="B104" s="206" t="s">
        <v>121</v>
      </c>
      <c r="C104" s="204">
        <v>1</v>
      </c>
    </row>
    <row r="105" spans="1:3" ht="14.25" customHeight="1" x14ac:dyDescent="0.2">
      <c r="A105" s="205"/>
      <c r="B105" s="206" t="s">
        <v>937</v>
      </c>
      <c r="C105" s="204">
        <v>1</v>
      </c>
    </row>
    <row r="106" spans="1:3" ht="14.25" customHeight="1" x14ac:dyDescent="0.2">
      <c r="A106" s="205"/>
      <c r="B106" s="206" t="s">
        <v>853</v>
      </c>
      <c r="C106" s="204">
        <v>2</v>
      </c>
    </row>
    <row r="107" spans="1:3" ht="14.25" customHeight="1" x14ac:dyDescent="0.2">
      <c r="A107" s="205"/>
      <c r="B107" s="206" t="s">
        <v>938</v>
      </c>
      <c r="C107" s="204">
        <v>1</v>
      </c>
    </row>
    <row r="108" spans="1:3" ht="14.25" customHeight="1" x14ac:dyDescent="0.2">
      <c r="A108" s="230" t="s">
        <v>64</v>
      </c>
      <c r="B108" s="230" t="s">
        <v>913</v>
      </c>
      <c r="C108" s="204">
        <v>36</v>
      </c>
    </row>
    <row r="109" spans="1:3" ht="14.25" customHeight="1" x14ac:dyDescent="0.2">
      <c r="A109" s="205"/>
      <c r="B109" s="206" t="s">
        <v>301</v>
      </c>
      <c r="C109" s="204">
        <v>2</v>
      </c>
    </row>
    <row r="110" spans="1:3" ht="14.25" customHeight="1" x14ac:dyDescent="0.2">
      <c r="A110" s="205"/>
      <c r="B110" s="206" t="s">
        <v>122</v>
      </c>
      <c r="C110" s="204">
        <v>6</v>
      </c>
    </row>
    <row r="111" spans="1:3" ht="14.25" customHeight="1" x14ac:dyDescent="0.2">
      <c r="A111" s="205"/>
      <c r="B111" s="206" t="s">
        <v>123</v>
      </c>
      <c r="C111" s="204">
        <v>10</v>
      </c>
    </row>
    <row r="112" spans="1:3" ht="14.25" customHeight="1" x14ac:dyDescent="0.2">
      <c r="A112" s="205"/>
      <c r="B112" s="206" t="s">
        <v>302</v>
      </c>
      <c r="C112" s="204">
        <v>6</v>
      </c>
    </row>
    <row r="113" spans="1:3" ht="14.25" customHeight="1" x14ac:dyDescent="0.2">
      <c r="A113" s="205"/>
      <c r="B113" s="206" t="s">
        <v>303</v>
      </c>
      <c r="C113" s="204">
        <v>12</v>
      </c>
    </row>
    <row r="114" spans="1:3" ht="14.25" customHeight="1" x14ac:dyDescent="0.2">
      <c r="A114" s="230" t="s">
        <v>65</v>
      </c>
      <c r="B114" s="230" t="s">
        <v>913</v>
      </c>
      <c r="C114" s="204">
        <v>17</v>
      </c>
    </row>
    <row r="115" spans="1:3" ht="14.25" customHeight="1" x14ac:dyDescent="0.2">
      <c r="A115" s="205"/>
      <c r="B115" s="206" t="s">
        <v>854</v>
      </c>
      <c r="C115" s="204">
        <v>2</v>
      </c>
    </row>
    <row r="116" spans="1:3" ht="14.25" customHeight="1" x14ac:dyDescent="0.2">
      <c r="A116" s="205"/>
      <c r="B116" s="206" t="s">
        <v>855</v>
      </c>
      <c r="C116" s="204">
        <v>2</v>
      </c>
    </row>
    <row r="117" spans="1:3" ht="14.25" customHeight="1" x14ac:dyDescent="0.2">
      <c r="A117" s="205"/>
      <c r="B117" s="206" t="s">
        <v>939</v>
      </c>
      <c r="C117" s="204">
        <v>1</v>
      </c>
    </row>
    <row r="118" spans="1:3" ht="14.25" customHeight="1" x14ac:dyDescent="0.2">
      <c r="A118" s="205"/>
      <c r="B118" s="206" t="s">
        <v>697</v>
      </c>
      <c r="C118" s="204">
        <v>1</v>
      </c>
    </row>
    <row r="119" spans="1:3" ht="14.25" customHeight="1" x14ac:dyDescent="0.2">
      <c r="A119" s="205"/>
      <c r="B119" s="206" t="s">
        <v>304</v>
      </c>
      <c r="C119" s="204">
        <v>2</v>
      </c>
    </row>
    <row r="120" spans="1:3" ht="14.25" customHeight="1" x14ac:dyDescent="0.2">
      <c r="A120" s="205"/>
      <c r="B120" s="206" t="s">
        <v>305</v>
      </c>
      <c r="C120" s="204">
        <v>1</v>
      </c>
    </row>
    <row r="121" spans="1:3" ht="14.25" customHeight="1" x14ac:dyDescent="0.2">
      <c r="A121" s="205"/>
      <c r="B121" s="206" t="s">
        <v>856</v>
      </c>
      <c r="C121" s="204">
        <v>2</v>
      </c>
    </row>
    <row r="122" spans="1:3" ht="14.25" customHeight="1" x14ac:dyDescent="0.2">
      <c r="A122" s="205"/>
      <c r="B122" s="206" t="s">
        <v>306</v>
      </c>
      <c r="C122" s="204">
        <v>6</v>
      </c>
    </row>
    <row r="123" spans="1:3" ht="14.25" customHeight="1" x14ac:dyDescent="0.2">
      <c r="A123" s="230" t="s">
        <v>647</v>
      </c>
      <c r="B123" s="230" t="s">
        <v>913</v>
      </c>
      <c r="C123" s="204">
        <v>1</v>
      </c>
    </row>
    <row r="124" spans="1:3" ht="14.25" customHeight="1" x14ac:dyDescent="0.2">
      <c r="A124" s="205"/>
      <c r="B124" s="206" t="s">
        <v>940</v>
      </c>
      <c r="C124" s="204">
        <v>1</v>
      </c>
    </row>
    <row r="125" spans="1:3" ht="14.25" customHeight="1" x14ac:dyDescent="0.2">
      <c r="A125" s="230" t="s">
        <v>67</v>
      </c>
      <c r="B125" s="230" t="s">
        <v>913</v>
      </c>
      <c r="C125" s="204">
        <v>35</v>
      </c>
    </row>
    <row r="126" spans="1:3" ht="14.25" customHeight="1" x14ac:dyDescent="0.2">
      <c r="A126" s="205"/>
      <c r="B126" s="206" t="s">
        <v>857</v>
      </c>
      <c r="C126" s="204">
        <v>10</v>
      </c>
    </row>
    <row r="127" spans="1:3" ht="14.25" customHeight="1" x14ac:dyDescent="0.2">
      <c r="A127" s="205"/>
      <c r="B127" s="206" t="s">
        <v>307</v>
      </c>
      <c r="C127" s="204">
        <v>1</v>
      </c>
    </row>
    <row r="128" spans="1:3" ht="14.25" customHeight="1" x14ac:dyDescent="0.2">
      <c r="A128" s="205"/>
      <c r="B128" s="206" t="s">
        <v>124</v>
      </c>
      <c r="C128" s="204">
        <v>5</v>
      </c>
    </row>
    <row r="129" spans="1:3" ht="14.25" customHeight="1" x14ac:dyDescent="0.2">
      <c r="A129" s="205"/>
      <c r="B129" s="206" t="s">
        <v>125</v>
      </c>
      <c r="C129" s="204">
        <v>3</v>
      </c>
    </row>
    <row r="130" spans="1:3" ht="14.25" customHeight="1" x14ac:dyDescent="0.2">
      <c r="A130" s="205"/>
      <c r="B130" s="206" t="s">
        <v>555</v>
      </c>
      <c r="C130" s="204">
        <v>7</v>
      </c>
    </row>
    <row r="131" spans="1:3" ht="14.25" customHeight="1" x14ac:dyDescent="0.2">
      <c r="A131" s="205"/>
      <c r="B131" s="206" t="s">
        <v>556</v>
      </c>
      <c r="C131" s="204">
        <v>4</v>
      </c>
    </row>
    <row r="132" spans="1:3" ht="14.25" customHeight="1" x14ac:dyDescent="0.2">
      <c r="A132" s="205"/>
      <c r="B132" s="206" t="s">
        <v>557</v>
      </c>
      <c r="C132" s="204">
        <v>5</v>
      </c>
    </row>
    <row r="133" spans="1:3" ht="14.25" customHeight="1" x14ac:dyDescent="0.2">
      <c r="A133" s="230" t="s">
        <v>293</v>
      </c>
      <c r="B133" s="230" t="s">
        <v>913</v>
      </c>
      <c r="C133" s="204">
        <v>4</v>
      </c>
    </row>
    <row r="134" spans="1:3" ht="14.25" customHeight="1" x14ac:dyDescent="0.2">
      <c r="A134" s="205"/>
      <c r="B134" s="206" t="s">
        <v>941</v>
      </c>
      <c r="C134" s="204">
        <v>1</v>
      </c>
    </row>
    <row r="135" spans="1:3" ht="14.25" customHeight="1" x14ac:dyDescent="0.2">
      <c r="A135" s="205"/>
      <c r="B135" s="206" t="s">
        <v>308</v>
      </c>
      <c r="C135" s="204">
        <v>3</v>
      </c>
    </row>
    <row r="136" spans="1:3" ht="14.25" customHeight="1" x14ac:dyDescent="0.2">
      <c r="A136" s="230" t="s">
        <v>294</v>
      </c>
      <c r="B136" s="230" t="s">
        <v>913</v>
      </c>
      <c r="C136" s="204">
        <v>1</v>
      </c>
    </row>
    <row r="137" spans="1:3" ht="14.25" customHeight="1" x14ac:dyDescent="0.2">
      <c r="A137" s="205"/>
      <c r="B137" s="206" t="s">
        <v>770</v>
      </c>
      <c r="C137" s="204">
        <v>1</v>
      </c>
    </row>
    <row r="138" spans="1:3" ht="14.25" customHeight="1" x14ac:dyDescent="0.2">
      <c r="A138" s="230" t="s">
        <v>69</v>
      </c>
      <c r="B138" s="230" t="s">
        <v>913</v>
      </c>
      <c r="C138" s="204">
        <v>28</v>
      </c>
    </row>
    <row r="139" spans="1:3" ht="14.25" customHeight="1" x14ac:dyDescent="0.2">
      <c r="A139" s="205"/>
      <c r="B139" s="206">
        <v>2</v>
      </c>
      <c r="C139" s="204">
        <v>2</v>
      </c>
    </row>
    <row r="140" spans="1:3" ht="14.25" customHeight="1" x14ac:dyDescent="0.2">
      <c r="A140" s="205"/>
      <c r="B140" s="206">
        <v>3</v>
      </c>
      <c r="C140" s="204">
        <v>1</v>
      </c>
    </row>
    <row r="141" spans="1:3" ht="14.25" customHeight="1" x14ac:dyDescent="0.2">
      <c r="A141" s="205"/>
      <c r="B141" s="206" t="s">
        <v>129</v>
      </c>
      <c r="C141" s="204">
        <v>3</v>
      </c>
    </row>
    <row r="142" spans="1:3" ht="14.25" customHeight="1" x14ac:dyDescent="0.2">
      <c r="A142" s="205"/>
      <c r="B142" s="206" t="s">
        <v>771</v>
      </c>
      <c r="C142" s="204">
        <v>10</v>
      </c>
    </row>
    <row r="143" spans="1:3" ht="14.25" customHeight="1" x14ac:dyDescent="0.2">
      <c r="A143" s="205"/>
      <c r="B143" s="206" t="s">
        <v>130</v>
      </c>
      <c r="C143" s="204">
        <v>8</v>
      </c>
    </row>
    <row r="144" spans="1:3" ht="14.25" customHeight="1" x14ac:dyDescent="0.2">
      <c r="A144" s="205"/>
      <c r="B144" s="206" t="s">
        <v>131</v>
      </c>
      <c r="C144" s="204">
        <v>4</v>
      </c>
    </row>
    <row r="145" spans="1:3" ht="14.25" customHeight="1" x14ac:dyDescent="0.2">
      <c r="A145" s="230" t="s">
        <v>70</v>
      </c>
      <c r="B145" s="230" t="s">
        <v>913</v>
      </c>
      <c r="C145" s="204">
        <v>139</v>
      </c>
    </row>
    <row r="146" spans="1:3" ht="14.25" customHeight="1" x14ac:dyDescent="0.2">
      <c r="A146" s="205"/>
      <c r="B146" s="206" t="s">
        <v>132</v>
      </c>
      <c r="C146" s="204">
        <v>14</v>
      </c>
    </row>
    <row r="147" spans="1:3" ht="14.25" customHeight="1" x14ac:dyDescent="0.2">
      <c r="A147" s="205"/>
      <c r="B147" s="206" t="s">
        <v>772</v>
      </c>
      <c r="C147" s="204">
        <v>2</v>
      </c>
    </row>
    <row r="148" spans="1:3" ht="14.25" customHeight="1" x14ac:dyDescent="0.2">
      <c r="A148" s="205"/>
      <c r="B148" s="206" t="s">
        <v>133</v>
      </c>
      <c r="C148" s="204">
        <v>4</v>
      </c>
    </row>
    <row r="149" spans="1:3" ht="14.25" customHeight="1" x14ac:dyDescent="0.2">
      <c r="A149" s="205"/>
      <c r="B149" s="206" t="s">
        <v>134</v>
      </c>
      <c r="C149" s="204">
        <v>3</v>
      </c>
    </row>
    <row r="150" spans="1:3" ht="14.25" customHeight="1" x14ac:dyDescent="0.2">
      <c r="A150" s="205"/>
      <c r="B150" s="206" t="s">
        <v>135</v>
      </c>
      <c r="C150" s="204">
        <v>6</v>
      </c>
    </row>
    <row r="151" spans="1:3" ht="14.25" customHeight="1" x14ac:dyDescent="0.2">
      <c r="A151" s="205"/>
      <c r="B151" s="206" t="s">
        <v>942</v>
      </c>
      <c r="C151" s="204">
        <v>1</v>
      </c>
    </row>
    <row r="152" spans="1:3" ht="14.25" customHeight="1" x14ac:dyDescent="0.2">
      <c r="A152" s="205"/>
      <c r="B152" s="206" t="s">
        <v>310</v>
      </c>
      <c r="C152" s="204">
        <v>3</v>
      </c>
    </row>
    <row r="153" spans="1:3" ht="14.25" customHeight="1" x14ac:dyDescent="0.2">
      <c r="A153" s="205"/>
      <c r="B153" s="206" t="s">
        <v>858</v>
      </c>
      <c r="C153" s="204">
        <v>3</v>
      </c>
    </row>
    <row r="154" spans="1:3" ht="14.25" customHeight="1" x14ac:dyDescent="0.2">
      <c r="A154" s="205"/>
      <c r="B154" s="206" t="s">
        <v>943</v>
      </c>
      <c r="C154" s="204">
        <v>1</v>
      </c>
    </row>
    <row r="155" spans="1:3" ht="14.25" customHeight="1" x14ac:dyDescent="0.2">
      <c r="A155" s="205"/>
      <c r="B155" s="206" t="s">
        <v>136</v>
      </c>
      <c r="C155" s="204">
        <v>4</v>
      </c>
    </row>
    <row r="156" spans="1:3" ht="14.25" customHeight="1" x14ac:dyDescent="0.2">
      <c r="A156" s="205"/>
      <c r="B156" s="206" t="s">
        <v>859</v>
      </c>
      <c r="C156" s="204">
        <v>1</v>
      </c>
    </row>
    <row r="157" spans="1:3" ht="14.25" customHeight="1" x14ac:dyDescent="0.2">
      <c r="A157" s="205"/>
      <c r="B157" s="206" t="s">
        <v>944</v>
      </c>
      <c r="C157" s="204">
        <v>6</v>
      </c>
    </row>
    <row r="158" spans="1:3" ht="14.25" customHeight="1" x14ac:dyDescent="0.2">
      <c r="A158" s="205"/>
      <c r="B158" s="206" t="s">
        <v>945</v>
      </c>
      <c r="C158" s="204">
        <v>4</v>
      </c>
    </row>
    <row r="159" spans="1:3" ht="14.25" customHeight="1" x14ac:dyDescent="0.2">
      <c r="A159" s="205"/>
      <c r="B159" s="206" t="s">
        <v>946</v>
      </c>
      <c r="C159" s="204">
        <v>1</v>
      </c>
    </row>
    <row r="160" spans="1:3" ht="14.25" customHeight="1" x14ac:dyDescent="0.2">
      <c r="A160" s="205"/>
      <c r="B160" s="206" t="s">
        <v>773</v>
      </c>
      <c r="C160" s="204">
        <v>3</v>
      </c>
    </row>
    <row r="161" spans="1:3" ht="14.25" customHeight="1" x14ac:dyDescent="0.2">
      <c r="A161" s="205"/>
      <c r="B161" s="206" t="s">
        <v>311</v>
      </c>
      <c r="C161" s="204">
        <v>1</v>
      </c>
    </row>
    <row r="162" spans="1:3" ht="14.25" customHeight="1" x14ac:dyDescent="0.2">
      <c r="A162" s="205"/>
      <c r="B162" s="206" t="s">
        <v>137</v>
      </c>
      <c r="C162" s="204">
        <v>6</v>
      </c>
    </row>
    <row r="163" spans="1:3" ht="14.25" customHeight="1" x14ac:dyDescent="0.2">
      <c r="A163" s="205"/>
      <c r="B163" s="206" t="s">
        <v>774</v>
      </c>
      <c r="C163" s="204">
        <v>1</v>
      </c>
    </row>
    <row r="164" spans="1:3" ht="14.25" customHeight="1" x14ac:dyDescent="0.2">
      <c r="A164" s="205"/>
      <c r="B164" s="206" t="s">
        <v>860</v>
      </c>
      <c r="C164" s="204">
        <v>6</v>
      </c>
    </row>
    <row r="165" spans="1:3" ht="14.25" customHeight="1" x14ac:dyDescent="0.2">
      <c r="A165" s="205"/>
      <c r="B165" s="206" t="s">
        <v>861</v>
      </c>
      <c r="C165" s="204">
        <v>2</v>
      </c>
    </row>
    <row r="166" spans="1:3" ht="14.25" customHeight="1" x14ac:dyDescent="0.2">
      <c r="A166" s="205"/>
      <c r="B166" s="206" t="s">
        <v>138</v>
      </c>
      <c r="C166" s="204">
        <v>15</v>
      </c>
    </row>
    <row r="167" spans="1:3" ht="14.25" customHeight="1" x14ac:dyDescent="0.2">
      <c r="A167" s="205"/>
      <c r="B167" s="206" t="s">
        <v>139</v>
      </c>
      <c r="C167" s="204">
        <v>9</v>
      </c>
    </row>
    <row r="168" spans="1:3" ht="14.25" customHeight="1" x14ac:dyDescent="0.2">
      <c r="A168" s="205"/>
      <c r="B168" s="206" t="s">
        <v>140</v>
      </c>
      <c r="C168" s="204">
        <v>9</v>
      </c>
    </row>
    <row r="169" spans="1:3" ht="14.25" customHeight="1" x14ac:dyDescent="0.2">
      <c r="A169" s="205"/>
      <c r="B169" s="206" t="s">
        <v>312</v>
      </c>
      <c r="C169" s="204">
        <v>7</v>
      </c>
    </row>
    <row r="170" spans="1:3" ht="14.25" customHeight="1" x14ac:dyDescent="0.2">
      <c r="A170" s="205"/>
      <c r="B170" s="206" t="s">
        <v>698</v>
      </c>
      <c r="C170" s="204">
        <v>1</v>
      </c>
    </row>
    <row r="171" spans="1:3" ht="14.25" customHeight="1" x14ac:dyDescent="0.2">
      <c r="A171" s="205"/>
      <c r="B171" s="206" t="s">
        <v>947</v>
      </c>
      <c r="C171" s="204">
        <v>10</v>
      </c>
    </row>
    <row r="172" spans="1:3" ht="14.25" customHeight="1" x14ac:dyDescent="0.2">
      <c r="A172" s="205"/>
      <c r="B172" s="206" t="s">
        <v>141</v>
      </c>
      <c r="C172" s="204">
        <v>10</v>
      </c>
    </row>
    <row r="173" spans="1:3" ht="14.25" customHeight="1" x14ac:dyDescent="0.2">
      <c r="A173" s="205"/>
      <c r="B173" s="206" t="s">
        <v>775</v>
      </c>
      <c r="C173" s="204">
        <v>6</v>
      </c>
    </row>
    <row r="174" spans="1:3" ht="14.25" customHeight="1" x14ac:dyDescent="0.2">
      <c r="A174" s="230" t="s">
        <v>886</v>
      </c>
      <c r="B174" s="230" t="s">
        <v>913</v>
      </c>
      <c r="C174" s="204">
        <v>1</v>
      </c>
    </row>
    <row r="175" spans="1:3" ht="14.25" customHeight="1" x14ac:dyDescent="0.2">
      <c r="A175" s="205"/>
      <c r="B175" s="206" t="s">
        <v>948</v>
      </c>
      <c r="C175" s="204">
        <v>1</v>
      </c>
    </row>
    <row r="176" spans="1:3" ht="14.25" customHeight="1" x14ac:dyDescent="0.2">
      <c r="A176" s="230" t="s">
        <v>68</v>
      </c>
      <c r="B176" s="230" t="s">
        <v>913</v>
      </c>
      <c r="C176" s="204">
        <v>45</v>
      </c>
    </row>
    <row r="177" spans="1:3" ht="14.25" customHeight="1" x14ac:dyDescent="0.2">
      <c r="A177" s="205"/>
      <c r="B177" s="206" t="s">
        <v>699</v>
      </c>
      <c r="C177" s="204">
        <v>17</v>
      </c>
    </row>
    <row r="178" spans="1:3" ht="14.25" customHeight="1" x14ac:dyDescent="0.2">
      <c r="A178" s="205"/>
      <c r="B178" s="206" t="s">
        <v>126</v>
      </c>
      <c r="C178" s="204">
        <v>9</v>
      </c>
    </row>
    <row r="179" spans="1:3" ht="14.25" customHeight="1" x14ac:dyDescent="0.2">
      <c r="A179" s="205"/>
      <c r="B179" s="206" t="s">
        <v>127</v>
      </c>
      <c r="C179" s="204">
        <v>6</v>
      </c>
    </row>
    <row r="180" spans="1:3" ht="14.25" customHeight="1" x14ac:dyDescent="0.2">
      <c r="A180" s="205"/>
      <c r="B180" s="206" t="s">
        <v>128</v>
      </c>
      <c r="C180" s="204">
        <v>13</v>
      </c>
    </row>
    <row r="181" spans="1:3" ht="14.25" customHeight="1" x14ac:dyDescent="0.2">
      <c r="A181" s="230" t="s">
        <v>71</v>
      </c>
      <c r="B181" s="230" t="s">
        <v>913</v>
      </c>
      <c r="C181" s="204">
        <v>7</v>
      </c>
    </row>
    <row r="182" spans="1:3" ht="14.25" customHeight="1" x14ac:dyDescent="0.2">
      <c r="A182" s="205"/>
      <c r="B182" s="206" t="s">
        <v>949</v>
      </c>
      <c r="C182" s="204">
        <v>2</v>
      </c>
    </row>
    <row r="183" spans="1:3" ht="14.25" customHeight="1" x14ac:dyDescent="0.2">
      <c r="A183" s="205"/>
      <c r="B183" s="206" t="s">
        <v>142</v>
      </c>
      <c r="C183" s="204">
        <v>5</v>
      </c>
    </row>
    <row r="184" spans="1:3" ht="14.25" customHeight="1" x14ac:dyDescent="0.2">
      <c r="A184" s="230" t="s">
        <v>652</v>
      </c>
      <c r="B184" s="230" t="s">
        <v>913</v>
      </c>
      <c r="C184" s="204">
        <v>2</v>
      </c>
    </row>
    <row r="185" spans="1:3" ht="14.25" customHeight="1" x14ac:dyDescent="0.2">
      <c r="A185" s="205"/>
      <c r="B185" s="206" t="s">
        <v>950</v>
      </c>
      <c r="C185" s="204">
        <v>1</v>
      </c>
    </row>
    <row r="186" spans="1:3" ht="14.25" customHeight="1" x14ac:dyDescent="0.2">
      <c r="A186" s="205"/>
      <c r="B186" s="206" t="s">
        <v>951</v>
      </c>
      <c r="C186" s="204">
        <v>1</v>
      </c>
    </row>
    <row r="187" spans="1:3" ht="14.25" customHeight="1" x14ac:dyDescent="0.2">
      <c r="A187" s="230" t="s">
        <v>72</v>
      </c>
      <c r="B187" s="230" t="s">
        <v>913</v>
      </c>
      <c r="C187" s="204">
        <v>16</v>
      </c>
    </row>
    <row r="188" spans="1:3" ht="14.25" customHeight="1" x14ac:dyDescent="0.2">
      <c r="A188" s="205"/>
      <c r="B188" s="206" t="s">
        <v>313</v>
      </c>
      <c r="C188" s="204">
        <v>1</v>
      </c>
    </row>
    <row r="189" spans="1:3" ht="14.25" customHeight="1" x14ac:dyDescent="0.2">
      <c r="A189" s="205"/>
      <c r="B189" s="206" t="s">
        <v>143</v>
      </c>
      <c r="C189" s="204">
        <v>4</v>
      </c>
    </row>
    <row r="190" spans="1:3" ht="14.25" customHeight="1" x14ac:dyDescent="0.2">
      <c r="A190" s="205"/>
      <c r="B190" s="206" t="s">
        <v>144</v>
      </c>
      <c r="C190" s="204">
        <v>3</v>
      </c>
    </row>
    <row r="191" spans="1:3" ht="14.25" customHeight="1" x14ac:dyDescent="0.2">
      <c r="A191" s="205"/>
      <c r="B191" s="206" t="s">
        <v>314</v>
      </c>
      <c r="C191" s="204">
        <v>6</v>
      </c>
    </row>
    <row r="192" spans="1:3" ht="14.25" customHeight="1" x14ac:dyDescent="0.2">
      <c r="A192" s="205"/>
      <c r="B192" s="206" t="s">
        <v>145</v>
      </c>
      <c r="C192" s="204">
        <v>2</v>
      </c>
    </row>
    <row r="193" spans="1:3" ht="14.25" customHeight="1" x14ac:dyDescent="0.2">
      <c r="A193" s="230" t="s">
        <v>73</v>
      </c>
      <c r="B193" s="230" t="s">
        <v>913</v>
      </c>
      <c r="C193" s="204">
        <v>26</v>
      </c>
    </row>
    <row r="194" spans="1:3" ht="14.25" customHeight="1" x14ac:dyDescent="0.2">
      <c r="A194" s="205"/>
      <c r="B194" s="206" t="s">
        <v>146</v>
      </c>
      <c r="C194" s="204">
        <v>1</v>
      </c>
    </row>
    <row r="195" spans="1:3" ht="14.25" customHeight="1" x14ac:dyDescent="0.2">
      <c r="A195" s="205"/>
      <c r="B195" s="206" t="s">
        <v>776</v>
      </c>
      <c r="C195" s="204">
        <v>1</v>
      </c>
    </row>
    <row r="196" spans="1:3" ht="14.25" customHeight="1" x14ac:dyDescent="0.2">
      <c r="A196" s="205"/>
      <c r="B196" s="206" t="s">
        <v>147</v>
      </c>
      <c r="C196" s="204">
        <v>5</v>
      </c>
    </row>
    <row r="197" spans="1:3" ht="14.25" customHeight="1" x14ac:dyDescent="0.2">
      <c r="A197" s="205"/>
      <c r="B197" s="206" t="s">
        <v>148</v>
      </c>
      <c r="C197" s="204">
        <v>3</v>
      </c>
    </row>
    <row r="198" spans="1:3" ht="14.25" customHeight="1" x14ac:dyDescent="0.2">
      <c r="A198" s="205"/>
      <c r="B198" s="206" t="s">
        <v>315</v>
      </c>
      <c r="C198" s="204">
        <v>6</v>
      </c>
    </row>
    <row r="199" spans="1:3" ht="14.25" customHeight="1" x14ac:dyDescent="0.2">
      <c r="A199" s="205"/>
      <c r="B199" s="206" t="s">
        <v>952</v>
      </c>
      <c r="C199" s="204">
        <v>7</v>
      </c>
    </row>
    <row r="200" spans="1:3" ht="14.25" customHeight="1" x14ac:dyDescent="0.2">
      <c r="A200" s="205"/>
      <c r="B200" s="206" t="s">
        <v>953</v>
      </c>
      <c r="C200" s="204">
        <v>2</v>
      </c>
    </row>
    <row r="201" spans="1:3" ht="14.25" customHeight="1" x14ac:dyDescent="0.2">
      <c r="A201" s="205"/>
      <c r="B201" s="206" t="s">
        <v>954</v>
      </c>
      <c r="C201" s="204">
        <v>1</v>
      </c>
    </row>
    <row r="202" spans="1:3" ht="14.25" customHeight="1" x14ac:dyDescent="0.2">
      <c r="A202" s="230" t="s">
        <v>74</v>
      </c>
      <c r="B202" s="230" t="s">
        <v>913</v>
      </c>
      <c r="C202" s="204">
        <v>15</v>
      </c>
    </row>
    <row r="203" spans="1:3" ht="14.25" customHeight="1" x14ac:dyDescent="0.2">
      <c r="A203" s="205"/>
      <c r="B203" s="206">
        <v>2008</v>
      </c>
      <c r="C203" s="204">
        <v>3</v>
      </c>
    </row>
    <row r="204" spans="1:3" ht="14.25" customHeight="1" x14ac:dyDescent="0.2">
      <c r="A204" s="205"/>
      <c r="B204" s="206">
        <v>208</v>
      </c>
      <c r="C204" s="204">
        <v>6</v>
      </c>
    </row>
    <row r="205" spans="1:3" ht="14.25" customHeight="1" x14ac:dyDescent="0.2">
      <c r="A205" s="205"/>
      <c r="B205" s="206">
        <v>3008</v>
      </c>
      <c r="C205" s="204">
        <v>2</v>
      </c>
    </row>
    <row r="206" spans="1:3" ht="14.25" customHeight="1" x14ac:dyDescent="0.2">
      <c r="A206" s="205"/>
      <c r="B206" s="206">
        <v>308</v>
      </c>
      <c r="C206" s="204">
        <v>4</v>
      </c>
    </row>
    <row r="207" spans="1:3" ht="14.25" customHeight="1" x14ac:dyDescent="0.2">
      <c r="A207" s="230" t="s">
        <v>822</v>
      </c>
      <c r="B207" s="230" t="s">
        <v>913</v>
      </c>
      <c r="C207" s="204">
        <v>1</v>
      </c>
    </row>
    <row r="208" spans="1:3" ht="14.25" customHeight="1" x14ac:dyDescent="0.2">
      <c r="A208" s="205"/>
      <c r="B208" s="206">
        <v>2</v>
      </c>
      <c r="C208" s="204">
        <v>1</v>
      </c>
    </row>
    <row r="209" spans="1:3" ht="14.25" customHeight="1" x14ac:dyDescent="0.2">
      <c r="A209" s="230" t="s">
        <v>75</v>
      </c>
      <c r="B209" s="230" t="s">
        <v>913</v>
      </c>
      <c r="C209" s="204">
        <v>38</v>
      </c>
    </row>
    <row r="210" spans="1:3" ht="14.25" customHeight="1" x14ac:dyDescent="0.2">
      <c r="A210" s="205"/>
      <c r="B210" s="206" t="s">
        <v>955</v>
      </c>
      <c r="C210" s="204">
        <v>3</v>
      </c>
    </row>
    <row r="211" spans="1:3" ht="14.25" customHeight="1" x14ac:dyDescent="0.2">
      <c r="A211" s="205"/>
      <c r="B211" s="206">
        <v>911</v>
      </c>
      <c r="C211" s="204">
        <v>13</v>
      </c>
    </row>
    <row r="212" spans="1:3" ht="14.25" customHeight="1" x14ac:dyDescent="0.2">
      <c r="A212" s="205"/>
      <c r="B212" s="206" t="s">
        <v>956</v>
      </c>
      <c r="C212" s="204">
        <v>1</v>
      </c>
    </row>
    <row r="213" spans="1:3" ht="14.25" customHeight="1" x14ac:dyDescent="0.2">
      <c r="A213" s="205"/>
      <c r="B213" s="206" t="s">
        <v>149</v>
      </c>
      <c r="C213" s="204">
        <v>5</v>
      </c>
    </row>
    <row r="214" spans="1:3" ht="14.25" customHeight="1" x14ac:dyDescent="0.2">
      <c r="A214" s="205"/>
      <c r="B214" s="206" t="s">
        <v>150</v>
      </c>
      <c r="C214" s="204">
        <v>7</v>
      </c>
    </row>
    <row r="215" spans="1:3" ht="14.25" customHeight="1" x14ac:dyDescent="0.2">
      <c r="A215" s="205"/>
      <c r="B215" s="206" t="s">
        <v>151</v>
      </c>
      <c r="C215" s="204">
        <v>4</v>
      </c>
    </row>
    <row r="216" spans="1:3" ht="14.25" customHeight="1" x14ac:dyDescent="0.2">
      <c r="A216" s="205"/>
      <c r="B216" s="206" t="s">
        <v>862</v>
      </c>
      <c r="C216" s="204">
        <v>5</v>
      </c>
    </row>
    <row r="217" spans="1:3" ht="14.25" customHeight="1" x14ac:dyDescent="0.2">
      <c r="A217" s="230" t="s">
        <v>76</v>
      </c>
      <c r="B217" s="230" t="s">
        <v>913</v>
      </c>
      <c r="C217" s="204">
        <v>36</v>
      </c>
    </row>
    <row r="218" spans="1:3" ht="14.25" customHeight="1" x14ac:dyDescent="0.2">
      <c r="A218" s="205"/>
      <c r="B218" s="206" t="s">
        <v>957</v>
      </c>
      <c r="C218" s="204">
        <v>3</v>
      </c>
    </row>
    <row r="219" spans="1:3" ht="14.25" customHeight="1" x14ac:dyDescent="0.2">
      <c r="A219" s="205"/>
      <c r="B219" s="206" t="s">
        <v>152</v>
      </c>
      <c r="C219" s="204">
        <v>8</v>
      </c>
    </row>
    <row r="220" spans="1:3" ht="14.25" customHeight="1" x14ac:dyDescent="0.2">
      <c r="A220" s="205"/>
      <c r="B220" s="206" t="s">
        <v>153</v>
      </c>
      <c r="C220" s="204">
        <v>1</v>
      </c>
    </row>
    <row r="221" spans="1:3" ht="14.25" customHeight="1" x14ac:dyDescent="0.2">
      <c r="A221" s="205"/>
      <c r="B221" s="206" t="s">
        <v>154</v>
      </c>
      <c r="C221" s="204">
        <v>1</v>
      </c>
    </row>
    <row r="222" spans="1:3" ht="14.25" customHeight="1" x14ac:dyDescent="0.2">
      <c r="A222" s="205"/>
      <c r="B222" s="206" t="s">
        <v>155</v>
      </c>
      <c r="C222" s="204">
        <v>1</v>
      </c>
    </row>
    <row r="223" spans="1:3" ht="14.25" customHeight="1" x14ac:dyDescent="0.2">
      <c r="A223" s="205"/>
      <c r="B223" s="206" t="s">
        <v>316</v>
      </c>
      <c r="C223" s="204">
        <v>1</v>
      </c>
    </row>
    <row r="224" spans="1:3" ht="14.25" customHeight="1" x14ac:dyDescent="0.2">
      <c r="A224" s="205"/>
      <c r="B224" s="206" t="s">
        <v>958</v>
      </c>
      <c r="C224" s="204">
        <v>1</v>
      </c>
    </row>
    <row r="225" spans="1:3" ht="14.25" customHeight="1" x14ac:dyDescent="0.2">
      <c r="A225" s="205"/>
      <c r="B225" s="206" t="s">
        <v>317</v>
      </c>
      <c r="C225" s="204">
        <v>3</v>
      </c>
    </row>
    <row r="226" spans="1:3" ht="14.25" customHeight="1" x14ac:dyDescent="0.2">
      <c r="A226" s="205"/>
      <c r="B226" s="206" t="s">
        <v>318</v>
      </c>
      <c r="C226" s="204">
        <v>17</v>
      </c>
    </row>
    <row r="227" spans="1:3" ht="14.25" customHeight="1" x14ac:dyDescent="0.2">
      <c r="A227" s="205" t="s">
        <v>77</v>
      </c>
      <c r="B227" s="206" t="s">
        <v>913</v>
      </c>
      <c r="C227" s="204">
        <v>73</v>
      </c>
    </row>
    <row r="228" spans="1:3" ht="14.25" customHeight="1" x14ac:dyDescent="0.2">
      <c r="A228" s="205"/>
      <c r="B228" s="206" t="s">
        <v>157</v>
      </c>
      <c r="C228" s="204">
        <v>15</v>
      </c>
    </row>
    <row r="229" spans="1:3" ht="14.25" customHeight="1" x14ac:dyDescent="0.2">
      <c r="A229" s="205"/>
      <c r="B229" s="206" t="s">
        <v>159</v>
      </c>
      <c r="C229" s="204">
        <v>10</v>
      </c>
    </row>
    <row r="230" spans="1:3" ht="14.25" customHeight="1" x14ac:dyDescent="0.2">
      <c r="A230" s="205"/>
      <c r="B230" s="206" t="s">
        <v>156</v>
      </c>
      <c r="C230" s="204">
        <v>10</v>
      </c>
    </row>
    <row r="231" spans="1:3" ht="14.25" customHeight="1" x14ac:dyDescent="0.2">
      <c r="A231" s="205"/>
      <c r="B231" s="206" t="s">
        <v>319</v>
      </c>
      <c r="C231" s="204">
        <v>6</v>
      </c>
    </row>
    <row r="232" spans="1:3" ht="14.25" customHeight="1" x14ac:dyDescent="0.2">
      <c r="A232" s="205"/>
      <c r="B232" s="206" t="s">
        <v>158</v>
      </c>
      <c r="C232" s="204">
        <v>18</v>
      </c>
    </row>
    <row r="233" spans="1:3" ht="14.25" customHeight="1" x14ac:dyDescent="0.2">
      <c r="A233" s="205"/>
      <c r="B233" s="206" t="s">
        <v>700</v>
      </c>
      <c r="C233" s="204">
        <v>11</v>
      </c>
    </row>
    <row r="234" spans="1:3" ht="14.25" customHeight="1" x14ac:dyDescent="0.2">
      <c r="A234" s="205"/>
      <c r="B234" s="206" t="s">
        <v>777</v>
      </c>
      <c r="C234" s="204">
        <v>3</v>
      </c>
    </row>
    <row r="235" spans="1:3" ht="14.25" customHeight="1" x14ac:dyDescent="0.2">
      <c r="A235" s="230" t="s">
        <v>78</v>
      </c>
      <c r="B235" s="230" t="s">
        <v>913</v>
      </c>
      <c r="C235" s="204">
        <v>93</v>
      </c>
    </row>
    <row r="236" spans="1:3" ht="14.25" customHeight="1" x14ac:dyDescent="0.2">
      <c r="A236" s="205"/>
      <c r="B236" s="206" t="s">
        <v>778</v>
      </c>
      <c r="C236" s="204">
        <v>4</v>
      </c>
    </row>
    <row r="237" spans="1:3" ht="14.25" customHeight="1" x14ac:dyDescent="0.2">
      <c r="A237" s="205"/>
      <c r="B237" s="206" t="s">
        <v>959</v>
      </c>
      <c r="C237" s="204">
        <v>15</v>
      </c>
    </row>
    <row r="238" spans="1:3" ht="14.25" customHeight="1" x14ac:dyDescent="0.2">
      <c r="A238" s="205"/>
      <c r="B238" s="206" t="s">
        <v>160</v>
      </c>
      <c r="C238" s="204">
        <v>20</v>
      </c>
    </row>
    <row r="239" spans="1:3" ht="14.25" customHeight="1" x14ac:dyDescent="0.2">
      <c r="A239" s="205"/>
      <c r="B239" s="206" t="s">
        <v>863</v>
      </c>
      <c r="C239" s="204">
        <v>7</v>
      </c>
    </row>
    <row r="240" spans="1:3" ht="14.25" customHeight="1" x14ac:dyDescent="0.2">
      <c r="A240" s="205"/>
      <c r="B240" s="206" t="s">
        <v>161</v>
      </c>
      <c r="C240" s="204">
        <v>16</v>
      </c>
    </row>
    <row r="241" spans="1:3" ht="14.25" customHeight="1" x14ac:dyDescent="0.2">
      <c r="A241" s="205"/>
      <c r="B241" s="206" t="s">
        <v>162</v>
      </c>
      <c r="C241" s="204">
        <v>11</v>
      </c>
    </row>
    <row r="242" spans="1:3" ht="14.25" customHeight="1" x14ac:dyDescent="0.2">
      <c r="A242" s="205"/>
      <c r="B242" s="206" t="s">
        <v>163</v>
      </c>
      <c r="C242" s="204">
        <v>15</v>
      </c>
    </row>
    <row r="243" spans="1:3" ht="14.25" customHeight="1" x14ac:dyDescent="0.2">
      <c r="A243" s="205"/>
      <c r="B243" s="206" t="s">
        <v>779</v>
      </c>
      <c r="C243" s="204">
        <v>3</v>
      </c>
    </row>
    <row r="244" spans="1:3" ht="14.25" customHeight="1" x14ac:dyDescent="0.2">
      <c r="A244" s="205"/>
      <c r="B244" s="206" t="s">
        <v>164</v>
      </c>
      <c r="C244" s="204">
        <v>2</v>
      </c>
    </row>
    <row r="245" spans="1:3" ht="14.25" customHeight="1" x14ac:dyDescent="0.2">
      <c r="A245" s="230" t="s">
        <v>296</v>
      </c>
      <c r="B245" s="230" t="s">
        <v>913</v>
      </c>
      <c r="C245" s="204">
        <v>3</v>
      </c>
    </row>
    <row r="246" spans="1:3" ht="14.25" customHeight="1" x14ac:dyDescent="0.2">
      <c r="A246" s="205"/>
      <c r="B246" s="206" t="s">
        <v>960</v>
      </c>
      <c r="C246" s="204">
        <v>1</v>
      </c>
    </row>
    <row r="247" spans="1:3" ht="14.25" customHeight="1" x14ac:dyDescent="0.2">
      <c r="A247" s="205"/>
      <c r="B247" s="206" t="s">
        <v>320</v>
      </c>
      <c r="C247" s="204">
        <v>2</v>
      </c>
    </row>
    <row r="248" spans="1:3" ht="14.25" customHeight="1" x14ac:dyDescent="0.2">
      <c r="A248" s="230" t="s">
        <v>80</v>
      </c>
      <c r="B248" s="230" t="s">
        <v>913</v>
      </c>
      <c r="C248" s="204">
        <v>4</v>
      </c>
    </row>
    <row r="249" spans="1:3" ht="14.25" customHeight="1" x14ac:dyDescent="0.2">
      <c r="A249" s="205"/>
      <c r="B249" s="206" t="s">
        <v>321</v>
      </c>
      <c r="C249" s="204">
        <v>1</v>
      </c>
    </row>
    <row r="250" spans="1:3" ht="14.25" customHeight="1" x14ac:dyDescent="0.2">
      <c r="A250" s="205"/>
      <c r="B250" s="206" t="s">
        <v>961</v>
      </c>
      <c r="C250" s="204">
        <v>1</v>
      </c>
    </row>
    <row r="251" spans="1:3" ht="14.25" customHeight="1" x14ac:dyDescent="0.2">
      <c r="A251" s="205"/>
      <c r="B251" s="206" t="s">
        <v>165</v>
      </c>
      <c r="C251" s="204">
        <v>2</v>
      </c>
    </row>
    <row r="252" spans="1:3" ht="14.25" customHeight="1" x14ac:dyDescent="0.2">
      <c r="A252" s="230" t="s">
        <v>81</v>
      </c>
      <c r="B252" s="230" t="s">
        <v>913</v>
      </c>
      <c r="C252" s="204">
        <v>36</v>
      </c>
    </row>
    <row r="253" spans="1:3" ht="14.25" customHeight="1" x14ac:dyDescent="0.2">
      <c r="A253" s="205"/>
      <c r="B253" s="206" t="s">
        <v>962</v>
      </c>
      <c r="C253" s="204">
        <v>1</v>
      </c>
    </row>
    <row r="254" spans="1:3" ht="14.25" customHeight="1" x14ac:dyDescent="0.2">
      <c r="A254" s="205"/>
      <c r="B254" s="206" t="s">
        <v>166</v>
      </c>
      <c r="C254" s="204">
        <v>16</v>
      </c>
    </row>
    <row r="255" spans="1:3" ht="14.25" customHeight="1" x14ac:dyDescent="0.2">
      <c r="A255" s="205"/>
      <c r="B255" s="206" t="s">
        <v>168</v>
      </c>
      <c r="C255" s="204">
        <v>6</v>
      </c>
    </row>
    <row r="256" spans="1:3" ht="14.25" customHeight="1" x14ac:dyDescent="0.2">
      <c r="A256" s="205"/>
      <c r="B256" s="206" t="s">
        <v>167</v>
      </c>
      <c r="C256" s="204">
        <v>10</v>
      </c>
    </row>
    <row r="257" spans="1:3" ht="14.25" customHeight="1" x14ac:dyDescent="0.2">
      <c r="A257" s="205"/>
      <c r="B257" s="206" t="s">
        <v>322</v>
      </c>
      <c r="C257" s="204">
        <v>3</v>
      </c>
    </row>
    <row r="258" spans="1:3" ht="14.25" customHeight="1" x14ac:dyDescent="0.2">
      <c r="A258" s="230" t="s">
        <v>82</v>
      </c>
      <c r="B258" s="230" t="s">
        <v>913</v>
      </c>
      <c r="C258" s="204">
        <v>37</v>
      </c>
    </row>
    <row r="259" spans="1:3" ht="14.25" customHeight="1" x14ac:dyDescent="0.2">
      <c r="A259" s="205"/>
      <c r="B259" s="206" t="s">
        <v>780</v>
      </c>
      <c r="C259" s="204">
        <v>31</v>
      </c>
    </row>
    <row r="260" spans="1:3" ht="14.25" customHeight="1" x14ac:dyDescent="0.2">
      <c r="A260" s="205"/>
      <c r="B260" s="206" t="s">
        <v>963</v>
      </c>
      <c r="C260" s="204">
        <v>6</v>
      </c>
    </row>
    <row r="261" spans="1:3" ht="14.25" customHeight="1" x14ac:dyDescent="0.2">
      <c r="A261" s="230" t="s">
        <v>83</v>
      </c>
      <c r="B261" s="230" t="s">
        <v>913</v>
      </c>
      <c r="C261" s="204">
        <v>109</v>
      </c>
    </row>
    <row r="262" spans="1:3" ht="14.25" customHeight="1" x14ac:dyDescent="0.2">
      <c r="A262" s="205"/>
      <c r="B262" s="206" t="s">
        <v>169</v>
      </c>
      <c r="C262" s="204">
        <v>10</v>
      </c>
    </row>
    <row r="263" spans="1:3" ht="14.25" customHeight="1" x14ac:dyDescent="0.2">
      <c r="A263" s="205"/>
      <c r="B263" s="206" t="s">
        <v>170</v>
      </c>
      <c r="C263" s="204">
        <v>4</v>
      </c>
    </row>
    <row r="264" spans="1:3" ht="14.25" customHeight="1" x14ac:dyDescent="0.2">
      <c r="A264" s="205"/>
      <c r="B264" s="206" t="s">
        <v>781</v>
      </c>
      <c r="C264" s="204">
        <v>9</v>
      </c>
    </row>
    <row r="265" spans="1:3" ht="14.25" customHeight="1" x14ac:dyDescent="0.2">
      <c r="A265" s="205"/>
      <c r="B265" s="206" t="s">
        <v>964</v>
      </c>
      <c r="C265" s="204">
        <v>4</v>
      </c>
    </row>
    <row r="266" spans="1:3" ht="14.25" customHeight="1" x14ac:dyDescent="0.2">
      <c r="A266" s="205"/>
      <c r="B266" s="206" t="s">
        <v>171</v>
      </c>
      <c r="C266" s="204">
        <v>6</v>
      </c>
    </row>
    <row r="267" spans="1:3" ht="14.25" customHeight="1" x14ac:dyDescent="0.2">
      <c r="A267" s="205"/>
      <c r="B267" s="206" t="s">
        <v>323</v>
      </c>
      <c r="C267" s="204">
        <v>7</v>
      </c>
    </row>
    <row r="268" spans="1:3" ht="14.25" customHeight="1" x14ac:dyDescent="0.2">
      <c r="A268" s="205"/>
      <c r="B268" s="206" t="s">
        <v>172</v>
      </c>
      <c r="C268" s="204">
        <v>21</v>
      </c>
    </row>
    <row r="269" spans="1:3" ht="14.25" customHeight="1" x14ac:dyDescent="0.2">
      <c r="A269" s="205"/>
      <c r="B269" s="206" t="s">
        <v>173</v>
      </c>
      <c r="C269" s="204">
        <v>48</v>
      </c>
    </row>
    <row r="270" spans="1:3" ht="14.25" customHeight="1" x14ac:dyDescent="0.2">
      <c r="A270" s="230" t="s">
        <v>85</v>
      </c>
      <c r="B270" s="230" t="s">
        <v>913</v>
      </c>
      <c r="C270" s="204">
        <v>54</v>
      </c>
    </row>
    <row r="271" spans="1:3" ht="14.25" customHeight="1" x14ac:dyDescent="0.2">
      <c r="A271" s="205"/>
      <c r="B271" s="206" t="s">
        <v>965</v>
      </c>
      <c r="C271" s="204">
        <v>1</v>
      </c>
    </row>
    <row r="272" spans="1:3" ht="14.25" customHeight="1" x14ac:dyDescent="0.2">
      <c r="A272" s="205"/>
      <c r="B272" s="206" t="s">
        <v>325</v>
      </c>
      <c r="C272" s="204">
        <v>2</v>
      </c>
    </row>
    <row r="273" spans="1:3" ht="14.25" customHeight="1" x14ac:dyDescent="0.2">
      <c r="A273" s="205"/>
      <c r="B273" s="206" t="s">
        <v>701</v>
      </c>
      <c r="C273" s="204">
        <v>31</v>
      </c>
    </row>
    <row r="274" spans="1:3" ht="14.25" customHeight="1" x14ac:dyDescent="0.2">
      <c r="A274" s="205"/>
      <c r="B274" s="206" t="s">
        <v>182</v>
      </c>
      <c r="C274" s="204">
        <v>16</v>
      </c>
    </row>
    <row r="275" spans="1:3" ht="14.25" customHeight="1" x14ac:dyDescent="0.2">
      <c r="A275" s="205"/>
      <c r="B275" s="206" t="s">
        <v>183</v>
      </c>
      <c r="C275" s="204">
        <v>4</v>
      </c>
    </row>
    <row r="276" spans="1:3" ht="14.25" customHeight="1" x14ac:dyDescent="0.2">
      <c r="A276" s="205" t="s">
        <v>84</v>
      </c>
      <c r="B276" s="206" t="s">
        <v>913</v>
      </c>
      <c r="C276" s="204">
        <v>222</v>
      </c>
    </row>
    <row r="277" spans="1:3" ht="14.25" customHeight="1" x14ac:dyDescent="0.2">
      <c r="A277" s="205"/>
      <c r="B277" s="206" t="s">
        <v>702</v>
      </c>
      <c r="C277" s="204">
        <v>1</v>
      </c>
    </row>
    <row r="278" spans="1:3" ht="14.25" customHeight="1" x14ac:dyDescent="0.2">
      <c r="A278" s="205"/>
      <c r="B278" s="206" t="s">
        <v>174</v>
      </c>
      <c r="C278" s="204">
        <v>8</v>
      </c>
    </row>
    <row r="279" spans="1:3" ht="14.25" customHeight="1" x14ac:dyDescent="0.2">
      <c r="A279" s="205"/>
      <c r="B279" s="206" t="s">
        <v>175</v>
      </c>
      <c r="C279" s="204">
        <v>17</v>
      </c>
    </row>
    <row r="280" spans="1:3" ht="14.25" customHeight="1" x14ac:dyDescent="0.2">
      <c r="A280" s="205"/>
      <c r="B280" s="206" t="s">
        <v>864</v>
      </c>
      <c r="C280" s="204">
        <v>24</v>
      </c>
    </row>
    <row r="281" spans="1:3" ht="14.25" customHeight="1" x14ac:dyDescent="0.2">
      <c r="A281" s="205"/>
      <c r="B281" s="206" t="s">
        <v>966</v>
      </c>
      <c r="C281" s="204">
        <v>8</v>
      </c>
    </row>
    <row r="282" spans="1:3" ht="14.25" customHeight="1" x14ac:dyDescent="0.2">
      <c r="A282" s="205"/>
      <c r="B282" s="206" t="s">
        <v>176</v>
      </c>
      <c r="C282" s="204">
        <v>10</v>
      </c>
    </row>
    <row r="283" spans="1:3" ht="14.25" customHeight="1" x14ac:dyDescent="0.2">
      <c r="A283" s="205"/>
      <c r="B283" s="206" t="s">
        <v>177</v>
      </c>
      <c r="C283" s="204">
        <v>14</v>
      </c>
    </row>
    <row r="284" spans="1:3" ht="14.25" customHeight="1" x14ac:dyDescent="0.2">
      <c r="A284" s="205"/>
      <c r="B284" s="206" t="s">
        <v>782</v>
      </c>
      <c r="C284" s="204">
        <v>12</v>
      </c>
    </row>
    <row r="285" spans="1:3" ht="14.25" customHeight="1" x14ac:dyDescent="0.2">
      <c r="A285" s="205"/>
      <c r="B285" s="206" t="s">
        <v>703</v>
      </c>
      <c r="C285" s="204">
        <v>23</v>
      </c>
    </row>
    <row r="286" spans="1:3" ht="14.25" customHeight="1" x14ac:dyDescent="0.2">
      <c r="A286" s="205"/>
      <c r="B286" s="206" t="s">
        <v>178</v>
      </c>
      <c r="C286" s="204">
        <v>29</v>
      </c>
    </row>
    <row r="287" spans="1:3" ht="14.25" customHeight="1" x14ac:dyDescent="0.2">
      <c r="A287" s="205"/>
      <c r="B287" s="206" t="s">
        <v>324</v>
      </c>
      <c r="C287" s="204">
        <v>4</v>
      </c>
    </row>
    <row r="288" spans="1:3" ht="14.25" customHeight="1" x14ac:dyDescent="0.2">
      <c r="A288" s="205"/>
      <c r="B288" s="206" t="s">
        <v>179</v>
      </c>
      <c r="C288" s="204">
        <v>3</v>
      </c>
    </row>
    <row r="289" spans="1:9" ht="14.25" customHeight="1" x14ac:dyDescent="0.2">
      <c r="A289" s="205"/>
      <c r="B289" s="206" t="s">
        <v>180</v>
      </c>
      <c r="C289" s="204">
        <v>55</v>
      </c>
    </row>
    <row r="290" spans="1:9" ht="14.25" customHeight="1" x14ac:dyDescent="0.2">
      <c r="A290" s="205"/>
      <c r="B290" s="206" t="s">
        <v>181</v>
      </c>
      <c r="C290" s="204">
        <v>14</v>
      </c>
    </row>
    <row r="292" spans="1:9" ht="14.25" customHeight="1" x14ac:dyDescent="0.2">
      <c r="A292" s="212" t="s">
        <v>986</v>
      </c>
      <c r="B292" s="212"/>
      <c r="C292" s="212"/>
      <c r="D292" s="212"/>
      <c r="E292" s="212"/>
      <c r="F292" s="212"/>
      <c r="G292" s="212"/>
      <c r="H292" s="212"/>
      <c r="I292" s="212"/>
    </row>
  </sheetData>
  <mergeCells count="48">
    <mergeCell ref="A55:B55"/>
    <mergeCell ref="A57:B57"/>
    <mergeCell ref="A10:B10"/>
    <mergeCell ref="A12:B12"/>
    <mergeCell ref="A28:B28"/>
    <mergeCell ref="A30:B30"/>
    <mergeCell ref="A49:B49"/>
    <mergeCell ref="A1:G1"/>
    <mergeCell ref="A2:G2"/>
    <mergeCell ref="A6:B6"/>
    <mergeCell ref="A7:B7"/>
    <mergeCell ref="A8:B8"/>
    <mergeCell ref="A62:B62"/>
    <mergeCell ref="A67:B67"/>
    <mergeCell ref="A91:B91"/>
    <mergeCell ref="A93:B93"/>
    <mergeCell ref="A100:B100"/>
    <mergeCell ref="A72:B72"/>
    <mergeCell ref="A75:B75"/>
    <mergeCell ref="A77:B77"/>
    <mergeCell ref="A80:B80"/>
    <mergeCell ref="A102:B102"/>
    <mergeCell ref="A108:B108"/>
    <mergeCell ref="A145:B145"/>
    <mergeCell ref="A174:B174"/>
    <mergeCell ref="A176:B176"/>
    <mergeCell ref="A181:B181"/>
    <mergeCell ref="A114:B114"/>
    <mergeCell ref="A123:B123"/>
    <mergeCell ref="A125:B125"/>
    <mergeCell ref="A133:B133"/>
    <mergeCell ref="A136:B136"/>
    <mergeCell ref="A252:B252"/>
    <mergeCell ref="A258:B258"/>
    <mergeCell ref="A261:B261"/>
    <mergeCell ref="A270:B270"/>
    <mergeCell ref="A4:C4"/>
    <mergeCell ref="A209:B209"/>
    <mergeCell ref="A217:B217"/>
    <mergeCell ref="A235:B235"/>
    <mergeCell ref="A245:B245"/>
    <mergeCell ref="A248:B248"/>
    <mergeCell ref="A184:B184"/>
    <mergeCell ref="A187:B187"/>
    <mergeCell ref="A193:B193"/>
    <mergeCell ref="A202:B202"/>
    <mergeCell ref="A207:B207"/>
    <mergeCell ref="A138:B138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G55"/>
  <sheetViews>
    <sheetView zoomScale="115" zoomScaleNormal="115" workbookViewId="0">
      <pane ySplit="6" topLeftCell="A37" activePane="bottomLeft" state="frozen"/>
      <selection activeCell="Y34" sqref="Y34"/>
      <selection pane="bottomLeft" sqref="A1:E1"/>
    </sheetView>
  </sheetViews>
  <sheetFormatPr baseColWidth="10" defaultRowHeight="14.25" customHeight="1" x14ac:dyDescent="0.2"/>
  <cols>
    <col min="1" max="1" width="22.85546875" style="28" customWidth="1"/>
    <col min="2" max="2" width="6.42578125" style="31" customWidth="1"/>
    <col min="3" max="5" width="14.140625" style="31" customWidth="1"/>
    <col min="6" max="16384" width="11.42578125" style="28"/>
  </cols>
  <sheetData>
    <row r="1" spans="1:6" s="22" customFormat="1" ht="14.25" customHeight="1" x14ac:dyDescent="0.25">
      <c r="A1" s="223" t="s">
        <v>582</v>
      </c>
      <c r="B1" s="223"/>
      <c r="C1" s="223"/>
      <c r="D1" s="223"/>
      <c r="E1" s="223"/>
    </row>
    <row r="2" spans="1:6" s="23" customFormat="1" ht="14.25" customHeight="1" x14ac:dyDescent="0.2">
      <c r="A2" s="224" t="s">
        <v>885</v>
      </c>
      <c r="B2" s="224"/>
      <c r="C2" s="224"/>
      <c r="D2" s="224"/>
      <c r="E2" s="224"/>
    </row>
    <row r="3" spans="1:6" s="23" customFormat="1" ht="14.25" customHeight="1" x14ac:dyDescent="0.2">
      <c r="A3" s="24"/>
      <c r="B3" s="24"/>
      <c r="C3" s="24"/>
      <c r="D3" s="24"/>
      <c r="E3" s="24"/>
    </row>
    <row r="4" spans="1:6" s="23" customFormat="1" ht="14.25" customHeight="1" x14ac:dyDescent="0.2">
      <c r="A4" s="225" t="s">
        <v>762</v>
      </c>
      <c r="B4" s="225"/>
      <c r="C4" s="225"/>
      <c r="D4" s="225"/>
      <c r="E4" s="225"/>
    </row>
    <row r="5" spans="1:6" s="23" customFormat="1" ht="14.25" customHeight="1" x14ac:dyDescent="0.2">
      <c r="A5" s="26"/>
      <c r="B5" s="26" t="s">
        <v>1</v>
      </c>
      <c r="C5" s="224" t="s">
        <v>185</v>
      </c>
      <c r="D5" s="222"/>
      <c r="E5" s="222"/>
    </row>
    <row r="6" spans="1:6" s="27" customFormat="1" ht="14.25" customHeight="1" x14ac:dyDescent="0.2">
      <c r="A6" s="36"/>
      <c r="B6" s="26"/>
      <c r="C6" s="36" t="s">
        <v>186</v>
      </c>
      <c r="D6" s="36" t="s">
        <v>187</v>
      </c>
      <c r="E6" s="36" t="s">
        <v>188</v>
      </c>
    </row>
    <row r="7" spans="1:6" ht="14.25" customHeight="1" x14ac:dyDescent="0.2">
      <c r="A7" s="12" t="s">
        <v>1</v>
      </c>
      <c r="B7" s="124">
        <v>1627</v>
      </c>
      <c r="C7" s="124">
        <v>1424</v>
      </c>
      <c r="D7" s="124">
        <v>138</v>
      </c>
      <c r="E7" s="124">
        <v>65</v>
      </c>
    </row>
    <row r="8" spans="1:6" s="97" customFormat="1" ht="14.25" customHeight="1" x14ac:dyDescent="0.2">
      <c r="A8" s="101" t="s">
        <v>184</v>
      </c>
      <c r="B8" s="92">
        <v>100</v>
      </c>
      <c r="C8" s="92">
        <v>90.4</v>
      </c>
      <c r="D8" s="92">
        <v>3.2</v>
      </c>
      <c r="E8" s="92">
        <v>6.4</v>
      </c>
    </row>
    <row r="9" spans="1:6" ht="14.25" customHeight="1" x14ac:dyDescent="0.2">
      <c r="A9" s="12" t="s">
        <v>51</v>
      </c>
      <c r="B9" s="18"/>
      <c r="C9" s="18"/>
      <c r="D9" s="18"/>
      <c r="E9" s="18"/>
    </row>
    <row r="10" spans="1:6" ht="14.25" customHeight="1" x14ac:dyDescent="0.2">
      <c r="A10" s="125" t="s">
        <v>52</v>
      </c>
      <c r="B10" s="124">
        <v>2</v>
      </c>
      <c r="C10" s="124">
        <v>2</v>
      </c>
      <c r="D10" s="124">
        <v>0</v>
      </c>
      <c r="E10" s="124">
        <v>0</v>
      </c>
      <c r="F10" s="86"/>
    </row>
    <row r="11" spans="1:6" ht="14.25" customHeight="1" x14ac:dyDescent="0.2">
      <c r="A11" s="125" t="s">
        <v>287</v>
      </c>
      <c r="B11" s="124">
        <v>1</v>
      </c>
      <c r="C11" s="124">
        <v>1</v>
      </c>
      <c r="D11" s="124">
        <v>0</v>
      </c>
      <c r="E11" s="124">
        <v>0</v>
      </c>
      <c r="F11" s="86"/>
    </row>
    <row r="12" spans="1:6" ht="14.25" customHeight="1" x14ac:dyDescent="0.2">
      <c r="A12" s="125" t="s">
        <v>53</v>
      </c>
      <c r="B12" s="124">
        <v>139</v>
      </c>
      <c r="C12" s="124">
        <v>129</v>
      </c>
      <c r="D12" s="124">
        <v>0</v>
      </c>
      <c r="E12" s="124">
        <v>10</v>
      </c>
      <c r="F12" s="86"/>
    </row>
    <row r="13" spans="1:6" ht="14.25" customHeight="1" x14ac:dyDescent="0.2">
      <c r="A13" s="125" t="s">
        <v>288</v>
      </c>
      <c r="B13" s="124">
        <v>1</v>
      </c>
      <c r="C13" s="124">
        <v>1</v>
      </c>
      <c r="D13" s="124">
        <v>0</v>
      </c>
      <c r="E13" s="124">
        <v>0</v>
      </c>
      <c r="F13" s="86"/>
    </row>
    <row r="14" spans="1:6" ht="14.25" customHeight="1" x14ac:dyDescent="0.2">
      <c r="A14" s="125" t="s">
        <v>54</v>
      </c>
      <c r="B14" s="124">
        <v>188</v>
      </c>
      <c r="C14" s="124">
        <v>177</v>
      </c>
      <c r="D14" s="124">
        <v>0</v>
      </c>
      <c r="E14" s="124">
        <v>11</v>
      </c>
      <c r="F14" s="86"/>
    </row>
    <row r="15" spans="1:6" ht="14.25" customHeight="1" x14ac:dyDescent="0.2">
      <c r="A15" s="125" t="s">
        <v>55</v>
      </c>
      <c r="B15" s="124">
        <v>21</v>
      </c>
      <c r="C15" s="124">
        <v>20</v>
      </c>
      <c r="D15" s="124">
        <v>0</v>
      </c>
      <c r="E15" s="124">
        <v>1</v>
      </c>
      <c r="F15" s="86"/>
    </row>
    <row r="16" spans="1:6" ht="14.25" customHeight="1" x14ac:dyDescent="0.2">
      <c r="A16" s="125" t="s">
        <v>289</v>
      </c>
      <c r="B16" s="124">
        <v>2</v>
      </c>
      <c r="C16" s="124">
        <v>2</v>
      </c>
      <c r="D16" s="124">
        <v>0</v>
      </c>
      <c r="E16" s="124">
        <v>0</v>
      </c>
      <c r="F16" s="86"/>
    </row>
    <row r="17" spans="1:7" ht="14.25" customHeight="1" x14ac:dyDescent="0.2">
      <c r="A17" s="125" t="s">
        <v>57</v>
      </c>
      <c r="B17" s="124">
        <v>7</v>
      </c>
      <c r="C17" s="124">
        <v>7</v>
      </c>
      <c r="D17" s="124">
        <v>0</v>
      </c>
      <c r="E17" s="124">
        <v>0</v>
      </c>
      <c r="F17" s="86"/>
      <c r="G17" s="19"/>
    </row>
    <row r="18" spans="1:7" ht="14.25" customHeight="1" x14ac:dyDescent="0.2">
      <c r="A18" s="125" t="s">
        <v>821</v>
      </c>
      <c r="B18" s="124">
        <v>19</v>
      </c>
      <c r="C18" s="124">
        <v>18</v>
      </c>
      <c r="D18" s="124">
        <v>1</v>
      </c>
      <c r="E18" s="124">
        <v>0</v>
      </c>
      <c r="F18" s="86"/>
    </row>
    <row r="19" spans="1:7" ht="14.25" customHeight="1" x14ac:dyDescent="0.2">
      <c r="A19" s="125" t="s">
        <v>58</v>
      </c>
      <c r="B19" s="124">
        <v>32</v>
      </c>
      <c r="C19" s="124">
        <v>32</v>
      </c>
      <c r="D19" s="124">
        <v>0</v>
      </c>
      <c r="E19" s="124">
        <v>0</v>
      </c>
      <c r="F19" s="86"/>
    </row>
    <row r="20" spans="1:7" ht="14.25" customHeight="1" x14ac:dyDescent="0.2">
      <c r="A20" s="125" t="s">
        <v>405</v>
      </c>
      <c r="B20" s="124">
        <v>4</v>
      </c>
      <c r="C20" s="124">
        <v>0</v>
      </c>
      <c r="D20" s="124">
        <v>0</v>
      </c>
      <c r="E20" s="124">
        <v>4</v>
      </c>
      <c r="F20" s="86"/>
    </row>
    <row r="21" spans="1:7" ht="14.25" customHeight="1" x14ac:dyDescent="0.2">
      <c r="A21" s="125" t="s">
        <v>291</v>
      </c>
      <c r="B21" s="124">
        <v>2</v>
      </c>
      <c r="C21" s="124">
        <v>1</v>
      </c>
      <c r="D21" s="124">
        <v>0</v>
      </c>
      <c r="E21" s="124">
        <v>1</v>
      </c>
      <c r="F21" s="86"/>
    </row>
    <row r="22" spans="1:7" ht="14.25" customHeight="1" x14ac:dyDescent="0.2">
      <c r="A22" s="125" t="s">
        <v>59</v>
      </c>
      <c r="B22" s="124">
        <v>27</v>
      </c>
      <c r="C22" s="124">
        <v>16</v>
      </c>
      <c r="D22" s="124">
        <v>9</v>
      </c>
      <c r="E22" s="124">
        <v>2</v>
      </c>
      <c r="F22" s="86"/>
    </row>
    <row r="23" spans="1:7" ht="14.25" customHeight="1" x14ac:dyDescent="0.2">
      <c r="A23" s="86" t="s">
        <v>60</v>
      </c>
      <c r="B23" s="31">
        <v>64</v>
      </c>
      <c r="C23" s="31">
        <v>59</v>
      </c>
      <c r="D23" s="31">
        <v>0</v>
      </c>
      <c r="E23" s="31">
        <v>5</v>
      </c>
      <c r="F23" s="86"/>
    </row>
    <row r="24" spans="1:7" ht="14.25" customHeight="1" x14ac:dyDescent="0.2">
      <c r="A24" s="86" t="s">
        <v>61</v>
      </c>
      <c r="B24" s="31">
        <v>2</v>
      </c>
      <c r="C24" s="31">
        <v>0</v>
      </c>
      <c r="D24" s="31">
        <v>2</v>
      </c>
      <c r="E24" s="31">
        <v>0</v>
      </c>
      <c r="F24" s="86"/>
    </row>
    <row r="25" spans="1:7" ht="14.25" customHeight="1" x14ac:dyDescent="0.2">
      <c r="A25" s="86" t="s">
        <v>62</v>
      </c>
      <c r="B25" s="31">
        <v>30</v>
      </c>
      <c r="C25" s="31">
        <v>17</v>
      </c>
      <c r="D25" s="31">
        <v>11</v>
      </c>
      <c r="E25" s="31">
        <v>2</v>
      </c>
      <c r="F25" s="86"/>
    </row>
    <row r="26" spans="1:7" ht="14.25" customHeight="1" x14ac:dyDescent="0.2">
      <c r="A26" s="86" t="s">
        <v>646</v>
      </c>
      <c r="B26" s="31">
        <v>1</v>
      </c>
      <c r="C26" s="31">
        <v>0</v>
      </c>
      <c r="D26" s="31">
        <v>0</v>
      </c>
      <c r="E26" s="31">
        <v>1</v>
      </c>
      <c r="F26" s="86"/>
    </row>
    <row r="27" spans="1:7" ht="14.25" customHeight="1" x14ac:dyDescent="0.2">
      <c r="A27" s="86" t="s">
        <v>63</v>
      </c>
      <c r="B27" s="31">
        <v>6</v>
      </c>
      <c r="C27" s="31">
        <v>6</v>
      </c>
      <c r="D27" s="31">
        <v>0</v>
      </c>
      <c r="E27" s="31">
        <v>0</v>
      </c>
      <c r="F27" s="86"/>
    </row>
    <row r="28" spans="1:7" ht="14.25" customHeight="1" x14ac:dyDescent="0.2">
      <c r="A28" s="86" t="s">
        <v>64</v>
      </c>
      <c r="B28" s="31">
        <v>36</v>
      </c>
      <c r="C28" s="31">
        <v>36</v>
      </c>
      <c r="D28" s="31">
        <v>0</v>
      </c>
      <c r="E28" s="31">
        <v>0</v>
      </c>
      <c r="F28" s="86"/>
    </row>
    <row r="29" spans="1:7" ht="14.25" customHeight="1" x14ac:dyDescent="0.2">
      <c r="A29" s="86" t="s">
        <v>65</v>
      </c>
      <c r="B29" s="31">
        <v>17</v>
      </c>
      <c r="C29" s="31">
        <v>17</v>
      </c>
      <c r="D29" s="31">
        <v>0</v>
      </c>
      <c r="E29" s="31">
        <v>0</v>
      </c>
      <c r="F29" s="86"/>
    </row>
    <row r="30" spans="1:7" ht="14.25" customHeight="1" x14ac:dyDescent="0.2">
      <c r="A30" s="86" t="s">
        <v>647</v>
      </c>
      <c r="B30" s="31">
        <v>1</v>
      </c>
      <c r="C30" s="31">
        <v>0</v>
      </c>
      <c r="D30" s="31">
        <v>0</v>
      </c>
      <c r="E30" s="31">
        <v>1</v>
      </c>
      <c r="F30" s="86"/>
    </row>
    <row r="31" spans="1:7" ht="14.25" customHeight="1" x14ac:dyDescent="0.2">
      <c r="A31" s="86" t="s">
        <v>67</v>
      </c>
      <c r="B31" s="31">
        <v>35</v>
      </c>
      <c r="C31" s="31">
        <v>32</v>
      </c>
      <c r="D31" s="31">
        <v>0</v>
      </c>
      <c r="E31" s="31">
        <v>3</v>
      </c>
      <c r="F31" s="86"/>
    </row>
    <row r="32" spans="1:7" ht="14.25" customHeight="1" x14ac:dyDescent="0.2">
      <c r="A32" s="86" t="s">
        <v>293</v>
      </c>
      <c r="B32" s="31">
        <v>4</v>
      </c>
      <c r="C32" s="31">
        <v>4</v>
      </c>
      <c r="D32" s="31">
        <v>0</v>
      </c>
      <c r="E32" s="31">
        <v>0</v>
      </c>
      <c r="F32" s="86"/>
    </row>
    <row r="33" spans="1:6" ht="14.25" customHeight="1" x14ac:dyDescent="0.2">
      <c r="A33" s="86" t="s">
        <v>294</v>
      </c>
      <c r="B33" s="31">
        <v>1</v>
      </c>
      <c r="C33" s="31">
        <v>1</v>
      </c>
      <c r="D33" s="31">
        <v>0</v>
      </c>
      <c r="E33" s="31">
        <v>0</v>
      </c>
      <c r="F33" s="86"/>
    </row>
    <row r="34" spans="1:6" ht="14.25" customHeight="1" x14ac:dyDescent="0.2">
      <c r="A34" s="86" t="s">
        <v>69</v>
      </c>
      <c r="B34" s="31">
        <v>28</v>
      </c>
      <c r="C34" s="31">
        <v>28</v>
      </c>
      <c r="D34" s="31">
        <v>0</v>
      </c>
      <c r="E34" s="31">
        <v>0</v>
      </c>
      <c r="F34" s="86"/>
    </row>
    <row r="35" spans="1:6" ht="14.25" customHeight="1" x14ac:dyDescent="0.2">
      <c r="A35" s="86" t="s">
        <v>70</v>
      </c>
      <c r="B35" s="31">
        <v>139</v>
      </c>
      <c r="C35" s="31">
        <v>131</v>
      </c>
      <c r="D35" s="31">
        <v>1</v>
      </c>
      <c r="E35" s="31">
        <v>7</v>
      </c>
      <c r="F35" s="86"/>
    </row>
    <row r="36" spans="1:6" ht="14.25" customHeight="1" x14ac:dyDescent="0.2">
      <c r="A36" s="86" t="s">
        <v>886</v>
      </c>
      <c r="B36" s="31">
        <v>1</v>
      </c>
      <c r="C36" s="31">
        <v>0</v>
      </c>
      <c r="D36" s="31">
        <v>0</v>
      </c>
      <c r="E36" s="31">
        <v>1</v>
      </c>
      <c r="F36" s="86"/>
    </row>
    <row r="37" spans="1:6" ht="14.25" customHeight="1" x14ac:dyDescent="0.2">
      <c r="A37" s="86" t="s">
        <v>68</v>
      </c>
      <c r="B37" s="31">
        <v>45</v>
      </c>
      <c r="C37" s="31">
        <v>45</v>
      </c>
      <c r="D37" s="31">
        <v>0</v>
      </c>
      <c r="E37" s="31">
        <v>0</v>
      </c>
      <c r="F37" s="86"/>
    </row>
    <row r="38" spans="1:6" ht="14.25" customHeight="1" x14ac:dyDescent="0.2">
      <c r="A38" s="86" t="s">
        <v>71</v>
      </c>
      <c r="B38" s="31">
        <v>7</v>
      </c>
      <c r="C38" s="31">
        <v>7</v>
      </c>
      <c r="D38" s="31">
        <v>0</v>
      </c>
      <c r="E38" s="31">
        <v>0</v>
      </c>
      <c r="F38" s="86"/>
    </row>
    <row r="39" spans="1:6" ht="14.25" customHeight="1" x14ac:dyDescent="0.2">
      <c r="A39" s="86" t="s">
        <v>652</v>
      </c>
      <c r="B39" s="31">
        <v>2</v>
      </c>
      <c r="C39" s="31">
        <v>2</v>
      </c>
      <c r="D39" s="31">
        <v>0</v>
      </c>
      <c r="E39" s="31">
        <v>0</v>
      </c>
      <c r="F39" s="86"/>
    </row>
    <row r="40" spans="1:6" ht="14.25" customHeight="1" x14ac:dyDescent="0.2">
      <c r="A40" s="86" t="s">
        <v>72</v>
      </c>
      <c r="B40" s="31">
        <v>16</v>
      </c>
      <c r="C40" s="31">
        <v>16</v>
      </c>
      <c r="D40" s="31">
        <v>0</v>
      </c>
      <c r="E40" s="31">
        <v>0</v>
      </c>
      <c r="F40" s="86"/>
    </row>
    <row r="41" spans="1:6" ht="14.25" customHeight="1" x14ac:dyDescent="0.2">
      <c r="A41" s="86" t="s">
        <v>73</v>
      </c>
      <c r="B41" s="31">
        <v>26</v>
      </c>
      <c r="C41" s="31">
        <v>25</v>
      </c>
      <c r="D41" s="31">
        <v>0</v>
      </c>
      <c r="E41" s="31">
        <v>1</v>
      </c>
      <c r="F41" s="86"/>
    </row>
    <row r="42" spans="1:6" ht="14.25" customHeight="1" x14ac:dyDescent="0.2">
      <c r="A42" s="86" t="s">
        <v>74</v>
      </c>
      <c r="B42" s="31">
        <v>15</v>
      </c>
      <c r="C42" s="31">
        <v>13</v>
      </c>
      <c r="D42" s="31">
        <v>2</v>
      </c>
      <c r="E42" s="31">
        <v>0</v>
      </c>
      <c r="F42" s="86"/>
    </row>
    <row r="43" spans="1:6" s="86" customFormat="1" ht="14.25" customHeight="1" x14ac:dyDescent="0.2">
      <c r="A43" s="125" t="s">
        <v>822</v>
      </c>
      <c r="B43" s="124">
        <v>1</v>
      </c>
      <c r="C43" s="124">
        <v>1</v>
      </c>
      <c r="D43" s="124">
        <v>0</v>
      </c>
      <c r="E43" s="124">
        <v>0</v>
      </c>
    </row>
    <row r="44" spans="1:6" s="86" customFormat="1" ht="14.25" customHeight="1" x14ac:dyDescent="0.2">
      <c r="A44" s="125" t="s">
        <v>75</v>
      </c>
      <c r="B44" s="124">
        <v>38</v>
      </c>
      <c r="C44" s="124">
        <v>38</v>
      </c>
      <c r="D44" s="124">
        <v>0</v>
      </c>
      <c r="E44" s="124">
        <v>0</v>
      </c>
    </row>
    <row r="45" spans="1:6" s="86" customFormat="1" ht="14.25" customHeight="1" x14ac:dyDescent="0.2">
      <c r="A45" s="125" t="s">
        <v>76</v>
      </c>
      <c r="B45" s="124">
        <v>36</v>
      </c>
      <c r="C45" s="124">
        <v>31</v>
      </c>
      <c r="D45" s="124">
        <v>5</v>
      </c>
      <c r="E45" s="124">
        <v>0</v>
      </c>
    </row>
    <row r="46" spans="1:6" s="86" customFormat="1" ht="14.25" customHeight="1" x14ac:dyDescent="0.2">
      <c r="A46" s="125" t="s">
        <v>77</v>
      </c>
      <c r="B46" s="124">
        <v>73</v>
      </c>
      <c r="C46" s="124">
        <v>55</v>
      </c>
      <c r="D46" s="124">
        <v>15</v>
      </c>
      <c r="E46" s="124">
        <v>3</v>
      </c>
    </row>
    <row r="47" spans="1:6" s="86" customFormat="1" ht="14.25" customHeight="1" x14ac:dyDescent="0.2">
      <c r="A47" s="125" t="s">
        <v>78</v>
      </c>
      <c r="B47" s="124">
        <v>93</v>
      </c>
      <c r="C47" s="124">
        <v>69</v>
      </c>
      <c r="D47" s="124">
        <v>20</v>
      </c>
      <c r="E47" s="124">
        <v>4</v>
      </c>
    </row>
    <row r="48" spans="1:6" s="86" customFormat="1" ht="14.25" customHeight="1" x14ac:dyDescent="0.2">
      <c r="A48" s="125" t="s">
        <v>296</v>
      </c>
      <c r="B48" s="124">
        <v>3</v>
      </c>
      <c r="C48" s="124">
        <v>3</v>
      </c>
      <c r="D48" s="124">
        <v>0</v>
      </c>
      <c r="E48" s="124">
        <v>0</v>
      </c>
    </row>
    <row r="49" spans="1:5" ht="14.25" customHeight="1" x14ac:dyDescent="0.2">
      <c r="A49" s="28" t="s">
        <v>80</v>
      </c>
      <c r="B49" s="31">
        <v>4</v>
      </c>
      <c r="C49" s="31">
        <v>4</v>
      </c>
      <c r="D49" s="31">
        <v>0</v>
      </c>
      <c r="E49" s="31">
        <v>0</v>
      </c>
    </row>
    <row r="50" spans="1:5" ht="14.25" customHeight="1" x14ac:dyDescent="0.2">
      <c r="A50" s="28" t="s">
        <v>81</v>
      </c>
      <c r="B50" s="31">
        <v>36</v>
      </c>
      <c r="C50" s="31">
        <v>22</v>
      </c>
      <c r="D50" s="31">
        <v>13</v>
      </c>
      <c r="E50" s="31">
        <v>1</v>
      </c>
    </row>
    <row r="51" spans="1:5" ht="14.25" customHeight="1" x14ac:dyDescent="0.2">
      <c r="A51" s="28" t="s">
        <v>82</v>
      </c>
      <c r="B51" s="31">
        <v>37</v>
      </c>
      <c r="C51" s="31">
        <v>36</v>
      </c>
      <c r="D51" s="31">
        <v>0</v>
      </c>
      <c r="E51" s="31">
        <v>1</v>
      </c>
    </row>
    <row r="52" spans="1:5" ht="14.25" customHeight="1" x14ac:dyDescent="0.2">
      <c r="A52" s="28" t="s">
        <v>83</v>
      </c>
      <c r="B52" s="31">
        <v>109</v>
      </c>
      <c r="C52" s="31">
        <v>109</v>
      </c>
      <c r="D52" s="31">
        <v>0</v>
      </c>
      <c r="E52" s="31">
        <v>0</v>
      </c>
    </row>
    <row r="53" spans="1:5" ht="14.25" customHeight="1" x14ac:dyDescent="0.2">
      <c r="A53" s="28" t="s">
        <v>85</v>
      </c>
      <c r="B53" s="31">
        <v>54</v>
      </c>
      <c r="C53" s="31">
        <v>54</v>
      </c>
      <c r="D53" s="31">
        <v>0</v>
      </c>
      <c r="E53" s="31">
        <v>0</v>
      </c>
    </row>
    <row r="54" spans="1:5" ht="14.25" customHeight="1" x14ac:dyDescent="0.2">
      <c r="A54" s="28" t="s">
        <v>84</v>
      </c>
      <c r="B54" s="31">
        <v>222</v>
      </c>
      <c r="C54" s="31">
        <v>157</v>
      </c>
      <c r="D54" s="31">
        <v>59</v>
      </c>
      <c r="E54" s="31">
        <v>6</v>
      </c>
    </row>
    <row r="55" spans="1:5" ht="14.25" customHeight="1" x14ac:dyDescent="0.25">
      <c r="A55" s="235" t="s">
        <v>986</v>
      </c>
      <c r="B55" s="236"/>
      <c r="C55" s="236"/>
      <c r="D55" s="236"/>
      <c r="E55" s="236"/>
    </row>
  </sheetData>
  <sortState ref="A10:E42">
    <sortCondition ref="A10"/>
  </sortState>
  <mergeCells count="5">
    <mergeCell ref="A1:E1"/>
    <mergeCell ref="C5:E5"/>
    <mergeCell ref="A2:E2"/>
    <mergeCell ref="A4:E4"/>
    <mergeCell ref="A55:E55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L102"/>
  <sheetViews>
    <sheetView zoomScale="85" zoomScaleNormal="85" workbookViewId="0">
      <pane ySplit="6" topLeftCell="A70" activePane="bottomLeft" state="frozen"/>
      <selection activeCell="Y34" sqref="Y34"/>
      <selection pane="bottomLeft" sqref="A1:L1"/>
    </sheetView>
  </sheetViews>
  <sheetFormatPr baseColWidth="10" defaultRowHeight="14.25" customHeight="1" x14ac:dyDescent="0.2"/>
  <cols>
    <col min="1" max="1" width="3.42578125" style="28" customWidth="1"/>
    <col min="2" max="2" width="4.85546875" style="28" customWidth="1"/>
    <col min="3" max="3" width="15.140625" style="28" customWidth="1"/>
    <col min="4" max="4" width="6.42578125" style="31" customWidth="1"/>
    <col min="5" max="5" width="9.140625" style="31" customWidth="1"/>
    <col min="6" max="10" width="11.5703125" style="31" customWidth="1"/>
    <col min="11" max="11" width="8.5703125" style="31" customWidth="1"/>
    <col min="12" max="12" width="7.85546875" style="31" customWidth="1"/>
    <col min="13" max="16384" width="11.42578125" style="28"/>
  </cols>
  <sheetData>
    <row r="1" spans="1:12" s="22" customFormat="1" ht="14.25" customHeight="1" x14ac:dyDescent="0.25">
      <c r="A1" s="223" t="s">
        <v>401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2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s="23" customFormat="1" ht="14.25" customHeight="1" x14ac:dyDescent="0.2">
      <c r="A4" s="225" t="s">
        <v>867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2" s="23" customFormat="1" ht="14.25" customHeight="1" x14ac:dyDescent="0.2">
      <c r="A5" s="26"/>
      <c r="B5" s="26"/>
      <c r="C5" s="26"/>
      <c r="D5" s="26" t="s">
        <v>1</v>
      </c>
      <c r="E5" s="224" t="s">
        <v>376</v>
      </c>
      <c r="F5" s="222"/>
      <c r="G5" s="222"/>
      <c r="H5" s="222"/>
      <c r="I5" s="222"/>
      <c r="J5" s="222"/>
      <c r="K5" s="222"/>
      <c r="L5" s="222"/>
    </row>
    <row r="6" spans="1:12" s="81" customFormat="1" ht="27" customHeight="1" x14ac:dyDescent="0.2">
      <c r="A6" s="75"/>
      <c r="B6" s="75"/>
      <c r="C6" s="75"/>
      <c r="D6" s="26"/>
      <c r="E6" s="50" t="s">
        <v>674</v>
      </c>
      <c r="F6" s="50" t="s">
        <v>676</v>
      </c>
      <c r="G6" s="50" t="s">
        <v>677</v>
      </c>
      <c r="H6" s="50" t="s">
        <v>678</v>
      </c>
      <c r="I6" s="50" t="s">
        <v>679</v>
      </c>
      <c r="J6" s="50" t="s">
        <v>680</v>
      </c>
      <c r="K6" s="50" t="s">
        <v>675</v>
      </c>
      <c r="L6" s="50" t="s">
        <v>195</v>
      </c>
    </row>
    <row r="7" spans="1:12" ht="14.25" customHeight="1" x14ac:dyDescent="0.2">
      <c r="A7" s="221" t="s">
        <v>1</v>
      </c>
      <c r="B7" s="221"/>
      <c r="C7" s="221"/>
      <c r="D7" s="124">
        <v>1627</v>
      </c>
      <c r="E7" s="124">
        <v>157</v>
      </c>
      <c r="F7" s="124">
        <v>133</v>
      </c>
      <c r="G7" s="124">
        <v>210</v>
      </c>
      <c r="H7" s="124">
        <v>515</v>
      </c>
      <c r="I7" s="124">
        <v>59</v>
      </c>
      <c r="J7" s="124">
        <v>187</v>
      </c>
      <c r="K7" s="124">
        <v>74</v>
      </c>
      <c r="L7" s="124">
        <v>292</v>
      </c>
    </row>
    <row r="8" spans="1:12" ht="14.25" customHeight="1" x14ac:dyDescent="0.2">
      <c r="A8" s="221" t="s">
        <v>558</v>
      </c>
      <c r="B8" s="226"/>
      <c r="C8" s="226"/>
      <c r="D8" s="18"/>
      <c r="E8" s="18"/>
      <c r="F8" s="18"/>
      <c r="G8" s="18"/>
      <c r="H8" s="18"/>
      <c r="I8" s="18"/>
      <c r="J8" s="18"/>
      <c r="K8" s="18"/>
      <c r="L8" s="18"/>
    </row>
    <row r="9" spans="1:12" ht="14.25" customHeight="1" x14ac:dyDescent="0.2">
      <c r="A9" s="180" t="s">
        <v>384</v>
      </c>
      <c r="B9" s="180"/>
      <c r="C9" s="180"/>
      <c r="D9" s="124">
        <v>1378</v>
      </c>
      <c r="E9" s="124">
        <v>147</v>
      </c>
      <c r="F9" s="124">
        <v>89</v>
      </c>
      <c r="G9" s="124">
        <v>189</v>
      </c>
      <c r="H9" s="124">
        <v>464</v>
      </c>
      <c r="I9" s="124">
        <v>23</v>
      </c>
      <c r="J9" s="124">
        <v>172</v>
      </c>
      <c r="K9" s="124">
        <v>61</v>
      </c>
      <c r="L9" s="124">
        <v>233</v>
      </c>
    </row>
    <row r="10" spans="1:12" ht="14.25" customHeight="1" x14ac:dyDescent="0.2">
      <c r="A10" s="183"/>
      <c r="B10" s="180" t="s">
        <v>385</v>
      </c>
      <c r="C10" s="179"/>
      <c r="D10" s="124">
        <v>807</v>
      </c>
      <c r="E10" s="124">
        <v>64</v>
      </c>
      <c r="F10" s="124">
        <v>26</v>
      </c>
      <c r="G10" s="124">
        <v>67</v>
      </c>
      <c r="H10" s="124">
        <v>301</v>
      </c>
      <c r="I10" s="124">
        <v>23</v>
      </c>
      <c r="J10" s="124">
        <v>152</v>
      </c>
      <c r="K10" s="124">
        <v>47</v>
      </c>
      <c r="L10" s="124">
        <v>127</v>
      </c>
    </row>
    <row r="11" spans="1:12" ht="14.25" customHeight="1" x14ac:dyDescent="0.2">
      <c r="A11" s="183"/>
      <c r="B11" s="183"/>
      <c r="C11" s="183" t="s">
        <v>53</v>
      </c>
      <c r="D11" s="124">
        <v>139</v>
      </c>
      <c r="E11" s="124">
        <v>5</v>
      </c>
      <c r="F11" s="124">
        <v>6</v>
      </c>
      <c r="G11" s="124">
        <v>20</v>
      </c>
      <c r="H11" s="124">
        <v>38</v>
      </c>
      <c r="I11" s="124">
        <v>12</v>
      </c>
      <c r="J11" s="124">
        <v>15</v>
      </c>
      <c r="K11" s="124">
        <v>6</v>
      </c>
      <c r="L11" s="124">
        <v>37</v>
      </c>
    </row>
    <row r="12" spans="1:12" ht="14.25" customHeight="1" x14ac:dyDescent="0.2">
      <c r="A12" s="183"/>
      <c r="B12" s="183"/>
      <c r="C12" s="183" t="s">
        <v>54</v>
      </c>
      <c r="D12" s="124">
        <v>177</v>
      </c>
      <c r="E12" s="124">
        <v>0</v>
      </c>
      <c r="F12" s="124">
        <v>0</v>
      </c>
      <c r="G12" s="124">
        <v>16</v>
      </c>
      <c r="H12" s="124">
        <v>61</v>
      </c>
      <c r="I12" s="124">
        <v>0</v>
      </c>
      <c r="J12" s="124">
        <v>68</v>
      </c>
      <c r="K12" s="124">
        <v>4</v>
      </c>
      <c r="L12" s="124">
        <v>28</v>
      </c>
    </row>
    <row r="13" spans="1:12" ht="14.25" customHeight="1" x14ac:dyDescent="0.2">
      <c r="A13" s="183"/>
      <c r="B13" s="183"/>
      <c r="C13" s="183" t="s">
        <v>55</v>
      </c>
      <c r="D13" s="124">
        <v>21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17</v>
      </c>
      <c r="K13" s="124">
        <v>4</v>
      </c>
      <c r="L13" s="124">
        <v>0</v>
      </c>
    </row>
    <row r="14" spans="1:12" ht="14.25" customHeight="1" x14ac:dyDescent="0.2">
      <c r="A14" s="183"/>
      <c r="B14" s="183"/>
      <c r="C14" s="183" t="s">
        <v>60</v>
      </c>
      <c r="D14" s="124">
        <v>58</v>
      </c>
      <c r="E14" s="124">
        <v>22</v>
      </c>
      <c r="F14" s="124">
        <v>0</v>
      </c>
      <c r="G14" s="124">
        <v>1</v>
      </c>
      <c r="H14" s="124">
        <v>16</v>
      </c>
      <c r="I14" s="124">
        <v>11</v>
      </c>
      <c r="J14" s="124">
        <v>2</v>
      </c>
      <c r="K14" s="124">
        <v>0</v>
      </c>
      <c r="L14" s="124">
        <v>6</v>
      </c>
    </row>
    <row r="15" spans="1:12" ht="14.25" customHeight="1" x14ac:dyDescent="0.2">
      <c r="A15" s="183"/>
      <c r="B15" s="183"/>
      <c r="C15" s="183" t="s">
        <v>70</v>
      </c>
      <c r="D15" s="124">
        <v>138</v>
      </c>
      <c r="E15" s="124">
        <v>0</v>
      </c>
      <c r="F15" s="124">
        <v>13</v>
      </c>
      <c r="G15" s="124">
        <v>2</v>
      </c>
      <c r="H15" s="124">
        <v>64</v>
      </c>
      <c r="I15" s="124">
        <v>0</v>
      </c>
      <c r="J15" s="124">
        <v>31</v>
      </c>
      <c r="K15" s="124">
        <v>17</v>
      </c>
      <c r="L15" s="124">
        <v>11</v>
      </c>
    </row>
    <row r="16" spans="1:12" ht="14.25" customHeight="1" x14ac:dyDescent="0.2">
      <c r="A16" s="183"/>
      <c r="B16" s="183"/>
      <c r="C16" s="183" t="s">
        <v>73</v>
      </c>
      <c r="D16" s="124">
        <v>11</v>
      </c>
      <c r="E16" s="124">
        <v>0</v>
      </c>
      <c r="F16" s="124">
        <v>4</v>
      </c>
      <c r="G16" s="124">
        <v>7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</row>
    <row r="17" spans="1:12" ht="14.25" customHeight="1" x14ac:dyDescent="0.2">
      <c r="A17" s="183"/>
      <c r="B17" s="183"/>
      <c r="C17" s="183" t="s">
        <v>75</v>
      </c>
      <c r="D17" s="124">
        <v>38</v>
      </c>
      <c r="E17" s="124">
        <v>0</v>
      </c>
      <c r="F17" s="124">
        <v>0</v>
      </c>
      <c r="G17" s="124">
        <v>0</v>
      </c>
      <c r="H17" s="124">
        <v>2</v>
      </c>
      <c r="I17" s="124">
        <v>0</v>
      </c>
      <c r="J17" s="124">
        <v>15</v>
      </c>
      <c r="K17" s="124">
        <v>16</v>
      </c>
      <c r="L17" s="124">
        <v>5</v>
      </c>
    </row>
    <row r="18" spans="1:12" ht="14.25" customHeight="1" x14ac:dyDescent="0.2">
      <c r="A18" s="183"/>
      <c r="B18" s="183"/>
      <c r="C18" s="183" t="s">
        <v>296</v>
      </c>
      <c r="D18" s="124">
        <v>3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3</v>
      </c>
    </row>
    <row r="19" spans="1:12" ht="14.25" customHeight="1" x14ac:dyDescent="0.2">
      <c r="A19" s="183"/>
      <c r="B19" s="183"/>
      <c r="C19" s="183" t="s">
        <v>84</v>
      </c>
      <c r="D19" s="124">
        <v>222</v>
      </c>
      <c r="E19" s="124">
        <v>37</v>
      </c>
      <c r="F19" s="124">
        <v>3</v>
      </c>
      <c r="G19" s="124">
        <v>21</v>
      </c>
      <c r="H19" s="124">
        <v>120</v>
      </c>
      <c r="I19" s="124">
        <v>0</v>
      </c>
      <c r="J19" s="124">
        <v>4</v>
      </c>
      <c r="K19" s="124">
        <v>0</v>
      </c>
      <c r="L19" s="124">
        <v>37</v>
      </c>
    </row>
    <row r="20" spans="1:12" ht="14.25" customHeight="1" x14ac:dyDescent="0.2">
      <c r="A20" s="183"/>
      <c r="B20" s="180" t="s">
        <v>386</v>
      </c>
      <c r="C20" s="179"/>
      <c r="D20" s="124">
        <v>135</v>
      </c>
      <c r="E20" s="124">
        <v>1</v>
      </c>
      <c r="F20" s="124">
        <v>33</v>
      </c>
      <c r="G20" s="124">
        <v>57</v>
      </c>
      <c r="H20" s="124">
        <v>8</v>
      </c>
      <c r="I20" s="124">
        <v>0</v>
      </c>
      <c r="J20" s="124">
        <v>0</v>
      </c>
      <c r="K20" s="124">
        <v>2</v>
      </c>
      <c r="L20" s="124">
        <v>34</v>
      </c>
    </row>
    <row r="21" spans="1:12" ht="14.25" customHeight="1" x14ac:dyDescent="0.2">
      <c r="A21" s="183"/>
      <c r="B21" s="183"/>
      <c r="C21" s="183" t="s">
        <v>289</v>
      </c>
      <c r="D21" s="124">
        <v>2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2</v>
      </c>
      <c r="L21" s="124">
        <v>0</v>
      </c>
    </row>
    <row r="22" spans="1:12" ht="14.25" customHeight="1" x14ac:dyDescent="0.2">
      <c r="A22" s="183"/>
      <c r="B22" s="183"/>
      <c r="C22" s="183" t="s">
        <v>57</v>
      </c>
      <c r="D22" s="124">
        <v>7</v>
      </c>
      <c r="E22" s="124">
        <v>1</v>
      </c>
      <c r="F22" s="124">
        <v>5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1</v>
      </c>
    </row>
    <row r="23" spans="1:12" ht="14.25" customHeight="1" x14ac:dyDescent="0.2">
      <c r="A23" s="183"/>
      <c r="B23" s="183"/>
      <c r="C23" s="183" t="s">
        <v>58</v>
      </c>
      <c r="D23" s="124">
        <v>13</v>
      </c>
      <c r="E23" s="124">
        <v>0</v>
      </c>
      <c r="F23" s="124">
        <v>11</v>
      </c>
      <c r="G23" s="124">
        <v>2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</row>
    <row r="24" spans="1:12" ht="14.25" customHeight="1" x14ac:dyDescent="0.2">
      <c r="A24" s="183"/>
      <c r="B24" s="183"/>
      <c r="C24" s="183" t="s">
        <v>59</v>
      </c>
      <c r="D24" s="124">
        <v>1</v>
      </c>
      <c r="E24" s="124">
        <v>0</v>
      </c>
      <c r="F24" s="124">
        <v>0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24">
        <v>1</v>
      </c>
    </row>
    <row r="25" spans="1:12" ht="14.25" customHeight="1" x14ac:dyDescent="0.2">
      <c r="A25" s="183"/>
      <c r="B25" s="183"/>
      <c r="C25" s="183" t="s">
        <v>60</v>
      </c>
      <c r="D25" s="124">
        <v>4</v>
      </c>
      <c r="E25" s="124">
        <v>0</v>
      </c>
      <c r="F25" s="124">
        <v>0</v>
      </c>
      <c r="G25" s="124">
        <v>0</v>
      </c>
      <c r="H25" s="124">
        <v>4</v>
      </c>
      <c r="I25" s="124">
        <v>0</v>
      </c>
      <c r="J25" s="124">
        <v>0</v>
      </c>
      <c r="K25" s="124">
        <v>0</v>
      </c>
      <c r="L25" s="124">
        <v>0</v>
      </c>
    </row>
    <row r="26" spans="1:12" ht="14.25" customHeight="1" x14ac:dyDescent="0.2">
      <c r="A26" s="183"/>
      <c r="B26" s="183"/>
      <c r="C26" s="183" t="s">
        <v>73</v>
      </c>
      <c r="D26" s="124">
        <v>15</v>
      </c>
      <c r="E26" s="124">
        <v>0</v>
      </c>
      <c r="F26" s="124">
        <v>7</v>
      </c>
      <c r="G26" s="124">
        <v>1</v>
      </c>
      <c r="H26" s="124">
        <v>1</v>
      </c>
      <c r="I26" s="124">
        <v>0</v>
      </c>
      <c r="J26" s="124">
        <v>0</v>
      </c>
      <c r="K26" s="124">
        <v>0</v>
      </c>
      <c r="L26" s="124">
        <v>6</v>
      </c>
    </row>
    <row r="27" spans="1:12" ht="14.25" customHeight="1" x14ac:dyDescent="0.2">
      <c r="A27" s="183"/>
      <c r="B27" s="183"/>
      <c r="C27" s="183" t="s">
        <v>74</v>
      </c>
      <c r="D27" s="124">
        <v>15</v>
      </c>
      <c r="E27" s="124">
        <v>0</v>
      </c>
      <c r="F27" s="124">
        <v>2</v>
      </c>
      <c r="G27" s="124">
        <v>7</v>
      </c>
      <c r="H27" s="124">
        <v>0</v>
      </c>
      <c r="I27" s="124">
        <v>0</v>
      </c>
      <c r="J27" s="124">
        <v>0</v>
      </c>
      <c r="K27" s="124">
        <v>0</v>
      </c>
      <c r="L27" s="124">
        <v>6</v>
      </c>
    </row>
    <row r="28" spans="1:12" ht="14.25" customHeight="1" x14ac:dyDescent="0.2">
      <c r="A28" s="183"/>
      <c r="B28" s="183"/>
      <c r="C28" s="183" t="s">
        <v>76</v>
      </c>
      <c r="D28" s="124">
        <v>36</v>
      </c>
      <c r="E28" s="124">
        <v>0</v>
      </c>
      <c r="F28" s="124">
        <v>8</v>
      </c>
      <c r="G28" s="124">
        <v>6</v>
      </c>
      <c r="H28" s="124">
        <v>2</v>
      </c>
      <c r="I28" s="124">
        <v>0</v>
      </c>
      <c r="J28" s="124">
        <v>0</v>
      </c>
      <c r="K28" s="124">
        <v>0</v>
      </c>
      <c r="L28" s="124">
        <v>20</v>
      </c>
    </row>
    <row r="29" spans="1:12" ht="14.25" customHeight="1" x14ac:dyDescent="0.2">
      <c r="A29" s="183"/>
      <c r="B29" s="183"/>
      <c r="C29" s="183" t="s">
        <v>83</v>
      </c>
      <c r="D29" s="124">
        <v>42</v>
      </c>
      <c r="E29" s="124">
        <v>0</v>
      </c>
      <c r="F29" s="124">
        <v>0</v>
      </c>
      <c r="G29" s="124">
        <v>41</v>
      </c>
      <c r="H29" s="124">
        <v>1</v>
      </c>
      <c r="I29" s="124">
        <v>0</v>
      </c>
      <c r="J29" s="124">
        <v>0</v>
      </c>
      <c r="K29" s="124">
        <v>0</v>
      </c>
      <c r="L29" s="124">
        <v>0</v>
      </c>
    </row>
    <row r="30" spans="1:12" ht="14.25" customHeight="1" x14ac:dyDescent="0.2">
      <c r="A30" s="183"/>
      <c r="B30" s="180" t="s">
        <v>387</v>
      </c>
      <c r="C30" s="179"/>
      <c r="D30" s="124">
        <v>31</v>
      </c>
      <c r="E30" s="124">
        <v>10</v>
      </c>
      <c r="F30" s="124">
        <v>3</v>
      </c>
      <c r="G30" s="124">
        <v>0</v>
      </c>
      <c r="H30" s="124">
        <v>1</v>
      </c>
      <c r="I30" s="124">
        <v>0</v>
      </c>
      <c r="J30" s="124">
        <v>2</v>
      </c>
      <c r="K30" s="124">
        <v>2</v>
      </c>
      <c r="L30" s="124">
        <v>13</v>
      </c>
    </row>
    <row r="31" spans="1:12" ht="14.25" customHeight="1" x14ac:dyDescent="0.2">
      <c r="A31" s="183"/>
      <c r="B31" s="183"/>
      <c r="C31" s="183" t="s">
        <v>52</v>
      </c>
      <c r="D31" s="124">
        <v>2</v>
      </c>
      <c r="E31" s="124">
        <v>0</v>
      </c>
      <c r="F31" s="124">
        <v>0</v>
      </c>
      <c r="G31" s="124">
        <v>0</v>
      </c>
      <c r="H31" s="124">
        <v>1</v>
      </c>
      <c r="I31" s="124">
        <v>0</v>
      </c>
      <c r="J31" s="124">
        <v>1</v>
      </c>
      <c r="K31" s="124">
        <v>0</v>
      </c>
      <c r="L31" s="124">
        <v>0</v>
      </c>
    </row>
    <row r="32" spans="1:12" ht="14.25" customHeight="1" x14ac:dyDescent="0.2">
      <c r="A32" s="183"/>
      <c r="B32" s="183"/>
      <c r="C32" s="183" t="s">
        <v>291</v>
      </c>
      <c r="D32" s="124">
        <v>2</v>
      </c>
      <c r="E32" s="124">
        <v>0</v>
      </c>
      <c r="F32" s="124">
        <v>0</v>
      </c>
      <c r="G32" s="124">
        <v>0</v>
      </c>
      <c r="H32" s="124">
        <v>0</v>
      </c>
      <c r="I32" s="124">
        <v>0</v>
      </c>
      <c r="J32" s="124">
        <v>0</v>
      </c>
      <c r="K32" s="124">
        <v>2</v>
      </c>
      <c r="L32" s="124">
        <v>0</v>
      </c>
    </row>
    <row r="33" spans="1:12" ht="14.25" customHeight="1" x14ac:dyDescent="0.2">
      <c r="A33" s="183"/>
      <c r="B33" s="183"/>
      <c r="C33" s="183" t="s">
        <v>59</v>
      </c>
      <c r="D33" s="124">
        <v>26</v>
      </c>
      <c r="E33" s="124">
        <v>10</v>
      </c>
      <c r="F33" s="124">
        <v>3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L33" s="124">
        <v>13</v>
      </c>
    </row>
    <row r="34" spans="1:12" ht="14.25" customHeight="1" x14ac:dyDescent="0.2">
      <c r="A34" s="183"/>
      <c r="B34" s="183"/>
      <c r="C34" s="183" t="s">
        <v>294</v>
      </c>
      <c r="D34" s="124">
        <v>1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1</v>
      </c>
      <c r="K34" s="124">
        <v>0</v>
      </c>
      <c r="L34" s="124">
        <v>0</v>
      </c>
    </row>
    <row r="35" spans="1:12" ht="14.25" customHeight="1" x14ac:dyDescent="0.2">
      <c r="A35" s="86"/>
      <c r="B35" s="232" t="s">
        <v>783</v>
      </c>
      <c r="C35" s="226"/>
      <c r="D35" s="31">
        <v>3</v>
      </c>
      <c r="E35" s="31">
        <v>0</v>
      </c>
      <c r="F35" s="31">
        <v>0</v>
      </c>
      <c r="G35" s="31">
        <v>0</v>
      </c>
      <c r="H35" s="31">
        <v>2</v>
      </c>
      <c r="I35" s="31">
        <v>0</v>
      </c>
      <c r="J35" s="31">
        <v>1</v>
      </c>
      <c r="K35" s="31">
        <v>0</v>
      </c>
      <c r="L35" s="31">
        <v>0</v>
      </c>
    </row>
    <row r="36" spans="1:12" ht="14.25" customHeight="1" x14ac:dyDescent="0.2">
      <c r="A36" s="86"/>
      <c r="B36" s="86"/>
      <c r="C36" s="86" t="s">
        <v>54</v>
      </c>
      <c r="D36" s="31">
        <v>3</v>
      </c>
      <c r="E36" s="31">
        <v>0</v>
      </c>
      <c r="F36" s="31">
        <v>0</v>
      </c>
      <c r="G36" s="31">
        <v>0</v>
      </c>
      <c r="H36" s="31">
        <v>2</v>
      </c>
      <c r="I36" s="31">
        <v>0</v>
      </c>
      <c r="J36" s="31">
        <v>1</v>
      </c>
      <c r="K36" s="31">
        <v>0</v>
      </c>
      <c r="L36" s="31">
        <v>0</v>
      </c>
    </row>
    <row r="37" spans="1:12" ht="14.25" customHeight="1" x14ac:dyDescent="0.2">
      <c r="A37" s="183"/>
      <c r="B37" s="180" t="s">
        <v>388</v>
      </c>
      <c r="C37" s="179"/>
      <c r="D37" s="124">
        <v>19</v>
      </c>
      <c r="E37" s="124">
        <v>15</v>
      </c>
      <c r="F37" s="124">
        <v>1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3</v>
      </c>
    </row>
    <row r="38" spans="1:12" ht="14.25" customHeight="1" x14ac:dyDescent="0.2">
      <c r="A38" s="183"/>
      <c r="B38" s="183"/>
      <c r="C38" s="183" t="s">
        <v>58</v>
      </c>
      <c r="D38" s="124">
        <v>19</v>
      </c>
      <c r="E38" s="124">
        <v>15</v>
      </c>
      <c r="F38" s="124">
        <v>1</v>
      </c>
      <c r="G38" s="124">
        <v>0</v>
      </c>
      <c r="H38" s="124">
        <v>0</v>
      </c>
      <c r="I38" s="124">
        <v>0</v>
      </c>
      <c r="J38" s="124">
        <v>0</v>
      </c>
      <c r="K38" s="124">
        <v>0</v>
      </c>
      <c r="L38" s="124">
        <v>3</v>
      </c>
    </row>
    <row r="39" spans="1:12" ht="14.25" customHeight="1" x14ac:dyDescent="0.2">
      <c r="A39" s="183"/>
      <c r="B39" s="180" t="s">
        <v>389</v>
      </c>
      <c r="C39" s="179"/>
      <c r="D39" s="124">
        <v>55</v>
      </c>
      <c r="E39" s="124">
        <v>0</v>
      </c>
      <c r="F39" s="124">
        <v>0</v>
      </c>
      <c r="G39" s="124">
        <v>10</v>
      </c>
      <c r="H39" s="124">
        <v>32</v>
      </c>
      <c r="I39" s="124">
        <v>0</v>
      </c>
      <c r="J39" s="124">
        <v>0</v>
      </c>
      <c r="K39" s="124">
        <v>1</v>
      </c>
      <c r="L39" s="124">
        <v>12</v>
      </c>
    </row>
    <row r="40" spans="1:12" ht="14.25" customHeight="1" x14ac:dyDescent="0.2">
      <c r="A40" s="183"/>
      <c r="B40" s="183"/>
      <c r="C40" s="183" t="s">
        <v>647</v>
      </c>
      <c r="D40" s="124">
        <v>1</v>
      </c>
      <c r="E40" s="124">
        <v>0</v>
      </c>
      <c r="F40" s="124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1</v>
      </c>
      <c r="L40" s="124">
        <v>0</v>
      </c>
    </row>
    <row r="41" spans="1:12" s="86" customFormat="1" ht="14.25" customHeight="1" x14ac:dyDescent="0.2">
      <c r="A41" s="183"/>
      <c r="B41" s="183"/>
      <c r="C41" s="183" t="s">
        <v>85</v>
      </c>
      <c r="D41" s="163">
        <v>54</v>
      </c>
      <c r="E41" s="163">
        <v>0</v>
      </c>
      <c r="F41" s="163">
        <v>0</v>
      </c>
      <c r="G41" s="163">
        <v>10</v>
      </c>
      <c r="H41" s="163">
        <v>32</v>
      </c>
      <c r="I41" s="163">
        <v>0</v>
      </c>
      <c r="J41" s="163">
        <v>0</v>
      </c>
      <c r="K41" s="163">
        <v>0</v>
      </c>
      <c r="L41" s="163">
        <v>12</v>
      </c>
    </row>
    <row r="42" spans="1:12" ht="14.25" customHeight="1" x14ac:dyDescent="0.2">
      <c r="A42" s="41"/>
      <c r="B42" s="180" t="s">
        <v>390</v>
      </c>
      <c r="C42" s="179"/>
      <c r="D42" s="40">
        <v>8</v>
      </c>
      <c r="E42" s="124">
        <v>0</v>
      </c>
      <c r="F42" s="124">
        <v>1</v>
      </c>
      <c r="G42" s="124">
        <v>7</v>
      </c>
      <c r="H42" s="124">
        <v>0</v>
      </c>
      <c r="I42" s="124">
        <v>0</v>
      </c>
      <c r="J42" s="124">
        <v>0</v>
      </c>
      <c r="K42" s="124">
        <v>0</v>
      </c>
      <c r="L42" s="124">
        <v>0</v>
      </c>
    </row>
    <row r="43" spans="1:12" ht="14.25" customHeight="1" x14ac:dyDescent="0.2">
      <c r="A43" s="41"/>
      <c r="B43" s="41"/>
      <c r="C43" s="41" t="s">
        <v>65</v>
      </c>
      <c r="D43" s="40">
        <v>8</v>
      </c>
      <c r="E43" s="124">
        <v>0</v>
      </c>
      <c r="F43" s="124">
        <v>1</v>
      </c>
      <c r="G43" s="124">
        <v>7</v>
      </c>
      <c r="H43" s="124">
        <v>0</v>
      </c>
      <c r="I43" s="124">
        <v>0</v>
      </c>
      <c r="J43" s="124">
        <v>0</v>
      </c>
      <c r="K43" s="124">
        <v>0</v>
      </c>
      <c r="L43" s="124">
        <v>0</v>
      </c>
    </row>
    <row r="44" spans="1:12" ht="14.25" customHeight="1" x14ac:dyDescent="0.2">
      <c r="A44" s="86"/>
      <c r="B44" s="181" t="s">
        <v>391</v>
      </c>
      <c r="C44" s="179"/>
      <c r="D44" s="31">
        <v>75</v>
      </c>
      <c r="E44" s="124">
        <v>21</v>
      </c>
      <c r="F44" s="124">
        <v>9</v>
      </c>
      <c r="G44" s="124">
        <v>9</v>
      </c>
      <c r="H44" s="124">
        <v>25</v>
      </c>
      <c r="I44" s="124">
        <v>0</v>
      </c>
      <c r="J44" s="124">
        <v>0</v>
      </c>
      <c r="K44" s="124">
        <v>0</v>
      </c>
      <c r="L44" s="124">
        <v>11</v>
      </c>
    </row>
    <row r="45" spans="1:12" ht="14.25" customHeight="1" x14ac:dyDescent="0.2">
      <c r="A45" s="86"/>
      <c r="B45" s="86"/>
      <c r="C45" s="86" t="s">
        <v>72</v>
      </c>
      <c r="D45" s="31">
        <v>2</v>
      </c>
      <c r="E45" s="40">
        <v>0</v>
      </c>
      <c r="F45" s="40">
        <v>0</v>
      </c>
      <c r="G45" s="40">
        <v>2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</row>
    <row r="46" spans="1:12" ht="14.25" customHeight="1" x14ac:dyDescent="0.2">
      <c r="A46" s="86"/>
      <c r="B46" s="86"/>
      <c r="C46" s="86" t="s">
        <v>77</v>
      </c>
      <c r="D46" s="31">
        <v>73</v>
      </c>
      <c r="E46" s="31">
        <v>21</v>
      </c>
      <c r="F46" s="31">
        <v>9</v>
      </c>
      <c r="G46" s="31">
        <v>7</v>
      </c>
      <c r="H46" s="31">
        <v>25</v>
      </c>
      <c r="I46" s="31">
        <v>0</v>
      </c>
      <c r="J46" s="31">
        <v>0</v>
      </c>
      <c r="K46" s="31">
        <v>0</v>
      </c>
      <c r="L46" s="31">
        <v>11</v>
      </c>
    </row>
    <row r="47" spans="1:12" ht="14.25" customHeight="1" x14ac:dyDescent="0.2">
      <c r="A47" s="86"/>
      <c r="B47" s="181" t="s">
        <v>715</v>
      </c>
      <c r="C47" s="179"/>
      <c r="D47" s="31">
        <v>113</v>
      </c>
      <c r="E47" s="31">
        <v>32</v>
      </c>
      <c r="F47" s="31">
        <v>1</v>
      </c>
      <c r="G47" s="31">
        <v>18</v>
      </c>
      <c r="H47" s="31">
        <v>42</v>
      </c>
      <c r="I47" s="31">
        <v>0</v>
      </c>
      <c r="J47" s="31">
        <v>0</v>
      </c>
      <c r="K47" s="31">
        <v>0</v>
      </c>
      <c r="L47" s="31">
        <v>20</v>
      </c>
    </row>
    <row r="48" spans="1:12" ht="14.25" customHeight="1" x14ac:dyDescent="0.2">
      <c r="A48" s="86"/>
      <c r="B48" s="86"/>
      <c r="C48" s="86" t="s">
        <v>62</v>
      </c>
      <c r="D48" s="31">
        <v>10</v>
      </c>
      <c r="E48" s="31">
        <v>0</v>
      </c>
      <c r="F48" s="31">
        <v>0</v>
      </c>
      <c r="G48" s="31">
        <v>5</v>
      </c>
      <c r="H48" s="31">
        <v>4</v>
      </c>
      <c r="I48" s="31">
        <v>0</v>
      </c>
      <c r="J48" s="31">
        <v>0</v>
      </c>
      <c r="K48" s="31">
        <v>0</v>
      </c>
      <c r="L48" s="31">
        <v>1</v>
      </c>
    </row>
    <row r="49" spans="1:12" ht="14.25" customHeight="1" x14ac:dyDescent="0.2">
      <c r="A49" s="86"/>
      <c r="B49" s="86"/>
      <c r="C49" s="86" t="s">
        <v>78</v>
      </c>
      <c r="D49" s="31">
        <v>93</v>
      </c>
      <c r="E49" s="31">
        <v>22</v>
      </c>
      <c r="F49" s="31">
        <v>1</v>
      </c>
      <c r="G49" s="31">
        <v>13</v>
      </c>
      <c r="H49" s="31">
        <v>38</v>
      </c>
      <c r="I49" s="31">
        <v>0</v>
      </c>
      <c r="J49" s="31">
        <v>0</v>
      </c>
      <c r="K49" s="31">
        <v>0</v>
      </c>
      <c r="L49" s="31">
        <v>19</v>
      </c>
    </row>
    <row r="50" spans="1:12" ht="14.25" customHeight="1" x14ac:dyDescent="0.2">
      <c r="A50" s="86"/>
      <c r="B50" s="86"/>
      <c r="C50" s="86" t="s">
        <v>83</v>
      </c>
      <c r="D50" s="31">
        <v>10</v>
      </c>
      <c r="E50" s="31">
        <v>10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</row>
    <row r="51" spans="1:12" ht="14.25" customHeight="1" x14ac:dyDescent="0.2">
      <c r="A51" s="86"/>
      <c r="B51" s="181" t="s">
        <v>392</v>
      </c>
      <c r="C51" s="179"/>
      <c r="D51" s="31">
        <v>10</v>
      </c>
      <c r="E51" s="31">
        <v>3</v>
      </c>
      <c r="F51" s="31">
        <v>0</v>
      </c>
      <c r="G51" s="31">
        <v>2</v>
      </c>
      <c r="H51" s="31">
        <v>4</v>
      </c>
      <c r="I51" s="31">
        <v>0</v>
      </c>
      <c r="J51" s="31">
        <v>0</v>
      </c>
      <c r="K51" s="31">
        <v>0</v>
      </c>
      <c r="L51" s="31">
        <v>1</v>
      </c>
    </row>
    <row r="52" spans="1:12" ht="14.25" customHeight="1" x14ac:dyDescent="0.2">
      <c r="A52" s="86"/>
      <c r="B52" s="86"/>
      <c r="C52" s="86" t="s">
        <v>62</v>
      </c>
      <c r="D52" s="31">
        <v>5</v>
      </c>
      <c r="E52" s="31">
        <v>3</v>
      </c>
      <c r="F52" s="31">
        <v>0</v>
      </c>
      <c r="G52" s="31">
        <v>1</v>
      </c>
      <c r="H52" s="31">
        <v>0</v>
      </c>
      <c r="I52" s="31">
        <v>0</v>
      </c>
      <c r="J52" s="31">
        <v>0</v>
      </c>
      <c r="K52" s="31">
        <v>0</v>
      </c>
      <c r="L52" s="31">
        <v>1</v>
      </c>
    </row>
    <row r="53" spans="1:12" ht="14.25" customHeight="1" x14ac:dyDescent="0.2">
      <c r="A53" s="86"/>
      <c r="B53" s="86"/>
      <c r="C53" s="86" t="s">
        <v>70</v>
      </c>
      <c r="D53" s="31">
        <v>1</v>
      </c>
      <c r="E53" s="31">
        <v>0</v>
      </c>
      <c r="F53" s="31">
        <v>0</v>
      </c>
      <c r="G53" s="31">
        <v>0</v>
      </c>
      <c r="H53" s="31">
        <v>1</v>
      </c>
      <c r="I53" s="31">
        <v>0</v>
      </c>
      <c r="J53" s="31">
        <v>0</v>
      </c>
      <c r="K53" s="31">
        <v>0</v>
      </c>
      <c r="L53" s="31">
        <v>0</v>
      </c>
    </row>
    <row r="54" spans="1:12" ht="14.25" customHeight="1" x14ac:dyDescent="0.2">
      <c r="A54" s="41"/>
      <c r="B54" s="183"/>
      <c r="C54" s="182" t="s">
        <v>83</v>
      </c>
      <c r="D54" s="31">
        <v>4</v>
      </c>
      <c r="E54" s="18">
        <v>0</v>
      </c>
      <c r="F54" s="18">
        <v>0</v>
      </c>
      <c r="G54" s="18">
        <v>1</v>
      </c>
      <c r="H54" s="18">
        <v>3</v>
      </c>
      <c r="I54" s="18">
        <v>0</v>
      </c>
      <c r="J54" s="18">
        <v>0</v>
      </c>
      <c r="K54" s="18">
        <v>0</v>
      </c>
      <c r="L54" s="18">
        <v>0</v>
      </c>
    </row>
    <row r="55" spans="1:12" ht="14.25" customHeight="1" x14ac:dyDescent="0.2">
      <c r="A55" s="86"/>
      <c r="B55" s="181" t="s">
        <v>393</v>
      </c>
      <c r="C55" s="179"/>
      <c r="D55" s="31">
        <v>13</v>
      </c>
      <c r="E55" s="31">
        <v>0</v>
      </c>
      <c r="F55" s="31">
        <v>13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</row>
    <row r="56" spans="1:12" ht="14.25" customHeight="1" x14ac:dyDescent="0.2">
      <c r="A56" s="86"/>
      <c r="B56" s="181"/>
      <c r="C56" s="179" t="s">
        <v>81</v>
      </c>
      <c r="D56" s="31">
        <v>13</v>
      </c>
      <c r="E56" s="31">
        <v>0</v>
      </c>
      <c r="F56" s="31">
        <v>13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</row>
    <row r="57" spans="1:12" ht="14.25" customHeight="1" x14ac:dyDescent="0.2">
      <c r="A57" s="86"/>
      <c r="B57" s="86" t="s">
        <v>705</v>
      </c>
      <c r="C57" s="86"/>
      <c r="D57" s="31">
        <v>109</v>
      </c>
      <c r="E57" s="31">
        <v>1</v>
      </c>
      <c r="F57" s="31">
        <v>2</v>
      </c>
      <c r="G57" s="31">
        <v>19</v>
      </c>
      <c r="H57" s="31">
        <v>49</v>
      </c>
      <c r="I57" s="31">
        <v>0</v>
      </c>
      <c r="J57" s="31">
        <v>17</v>
      </c>
      <c r="K57" s="31">
        <v>9</v>
      </c>
      <c r="L57" s="31">
        <v>12</v>
      </c>
    </row>
    <row r="58" spans="1:12" ht="14.25" customHeight="1" x14ac:dyDescent="0.2">
      <c r="A58" s="86"/>
      <c r="B58" s="181"/>
      <c r="C58" s="179" t="s">
        <v>287</v>
      </c>
      <c r="D58" s="31">
        <v>1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1</v>
      </c>
      <c r="L58" s="31">
        <v>0</v>
      </c>
    </row>
    <row r="59" spans="1:12" ht="14.25" customHeight="1" x14ac:dyDescent="0.2">
      <c r="A59" s="86"/>
      <c r="B59" s="86"/>
      <c r="C59" s="86" t="s">
        <v>288</v>
      </c>
      <c r="D59" s="31">
        <v>1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1</v>
      </c>
      <c r="L59" s="31">
        <v>0</v>
      </c>
    </row>
    <row r="60" spans="1:12" ht="14.25" customHeight="1" x14ac:dyDescent="0.2">
      <c r="A60" s="86"/>
      <c r="B60" s="86"/>
      <c r="C60" s="86" t="s">
        <v>405</v>
      </c>
      <c r="D60" s="31">
        <v>1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1</v>
      </c>
      <c r="L60" s="31">
        <v>0</v>
      </c>
    </row>
    <row r="61" spans="1:12" ht="14.25" customHeight="1" x14ac:dyDescent="0.2">
      <c r="A61" s="86"/>
      <c r="B61" s="86"/>
      <c r="C61" s="86" t="s">
        <v>63</v>
      </c>
      <c r="D61" s="31">
        <v>6</v>
      </c>
      <c r="E61" s="31">
        <v>0</v>
      </c>
      <c r="F61" s="31">
        <v>0</v>
      </c>
      <c r="G61" s="31">
        <v>0</v>
      </c>
      <c r="H61" s="31">
        <v>2</v>
      </c>
      <c r="I61" s="31">
        <v>0</v>
      </c>
      <c r="J61" s="31">
        <v>1</v>
      </c>
      <c r="K61" s="31">
        <v>1</v>
      </c>
      <c r="L61" s="31">
        <v>2</v>
      </c>
    </row>
    <row r="62" spans="1:12" ht="14.25" customHeight="1" x14ac:dyDescent="0.2">
      <c r="A62" s="86"/>
      <c r="B62" s="86"/>
      <c r="C62" s="86" t="s">
        <v>67</v>
      </c>
      <c r="D62" s="31">
        <v>35</v>
      </c>
      <c r="E62" s="31">
        <v>0</v>
      </c>
      <c r="F62" s="31">
        <v>0</v>
      </c>
      <c r="G62" s="31">
        <v>2</v>
      </c>
      <c r="H62" s="31">
        <v>13</v>
      </c>
      <c r="I62" s="31">
        <v>0</v>
      </c>
      <c r="J62" s="31">
        <v>15</v>
      </c>
      <c r="K62" s="31">
        <v>5</v>
      </c>
      <c r="L62" s="31">
        <v>0</v>
      </c>
    </row>
    <row r="63" spans="1:12" ht="14.25" customHeight="1" x14ac:dyDescent="0.2">
      <c r="A63" s="86"/>
      <c r="B63" s="86"/>
      <c r="C63" s="86" t="s">
        <v>886</v>
      </c>
      <c r="D63" s="31">
        <v>1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1</v>
      </c>
    </row>
    <row r="64" spans="1:12" ht="14.25" customHeight="1" x14ac:dyDescent="0.2">
      <c r="A64" s="86"/>
      <c r="B64" s="86"/>
      <c r="C64" s="86" t="s">
        <v>68</v>
      </c>
      <c r="D64" s="31">
        <v>45</v>
      </c>
      <c r="E64" s="31">
        <v>0</v>
      </c>
      <c r="F64" s="31">
        <v>0</v>
      </c>
      <c r="G64" s="31">
        <v>8</v>
      </c>
      <c r="H64" s="31">
        <v>29</v>
      </c>
      <c r="I64" s="31">
        <v>0</v>
      </c>
      <c r="J64" s="31">
        <v>0</v>
      </c>
      <c r="K64" s="31">
        <v>0</v>
      </c>
      <c r="L64" s="31">
        <v>8</v>
      </c>
    </row>
    <row r="65" spans="1:12" s="86" customFormat="1" ht="14.25" customHeight="1" x14ac:dyDescent="0.2">
      <c r="C65" s="86" t="s">
        <v>652</v>
      </c>
      <c r="D65" s="31">
        <v>2</v>
      </c>
      <c r="E65" s="31">
        <v>0</v>
      </c>
      <c r="F65" s="31">
        <v>0</v>
      </c>
      <c r="G65" s="31">
        <v>0</v>
      </c>
      <c r="H65" s="31">
        <v>1</v>
      </c>
      <c r="I65" s="31">
        <v>0</v>
      </c>
      <c r="J65" s="31">
        <v>1</v>
      </c>
      <c r="K65" s="31">
        <v>0</v>
      </c>
      <c r="L65" s="31">
        <v>0</v>
      </c>
    </row>
    <row r="66" spans="1:12" s="86" customFormat="1" ht="14.25" customHeight="1" x14ac:dyDescent="0.2">
      <c r="C66" s="86" t="s">
        <v>72</v>
      </c>
      <c r="D66" s="31">
        <v>7</v>
      </c>
      <c r="E66" s="31">
        <v>1</v>
      </c>
      <c r="F66" s="31">
        <v>2</v>
      </c>
      <c r="G66" s="31">
        <v>4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</row>
    <row r="67" spans="1:12" s="86" customFormat="1" ht="14.25" customHeight="1" x14ac:dyDescent="0.2">
      <c r="C67" s="86" t="s">
        <v>82</v>
      </c>
      <c r="D67" s="31">
        <v>1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1</v>
      </c>
    </row>
    <row r="68" spans="1:12" s="86" customFormat="1" ht="14.25" customHeight="1" x14ac:dyDescent="0.2">
      <c r="C68" s="86" t="s">
        <v>83</v>
      </c>
      <c r="D68" s="31">
        <v>9</v>
      </c>
      <c r="E68" s="31">
        <v>0</v>
      </c>
      <c r="F68" s="31">
        <v>0</v>
      </c>
      <c r="G68" s="31">
        <v>5</v>
      </c>
      <c r="H68" s="31">
        <v>4</v>
      </c>
      <c r="I68" s="31">
        <v>0</v>
      </c>
      <c r="J68" s="31">
        <v>0</v>
      </c>
      <c r="K68" s="31">
        <v>0</v>
      </c>
      <c r="L68" s="31">
        <v>0</v>
      </c>
    </row>
    <row r="69" spans="1:12" ht="14.25" customHeight="1" x14ac:dyDescent="0.2">
      <c r="A69" s="232" t="s">
        <v>394</v>
      </c>
      <c r="B69" s="226"/>
      <c r="C69" s="226"/>
      <c r="D69" s="31">
        <v>81</v>
      </c>
      <c r="E69" s="31">
        <v>2</v>
      </c>
      <c r="F69" s="31">
        <v>6</v>
      </c>
      <c r="G69" s="31">
        <v>0</v>
      </c>
      <c r="H69" s="31">
        <v>14</v>
      </c>
      <c r="I69" s="31">
        <v>4</v>
      </c>
      <c r="J69" s="31">
        <v>9</v>
      </c>
      <c r="K69" s="31">
        <v>10</v>
      </c>
      <c r="L69" s="31">
        <v>36</v>
      </c>
    </row>
    <row r="70" spans="1:12" ht="14.25" customHeight="1" x14ac:dyDescent="0.2">
      <c r="A70" s="86"/>
      <c r="B70" s="181" t="s">
        <v>395</v>
      </c>
      <c r="C70" s="179"/>
      <c r="D70" s="31">
        <v>81</v>
      </c>
      <c r="E70" s="31">
        <v>2</v>
      </c>
      <c r="F70" s="31">
        <v>6</v>
      </c>
      <c r="G70" s="31">
        <v>0</v>
      </c>
      <c r="H70" s="31">
        <v>14</v>
      </c>
      <c r="I70" s="31">
        <v>4</v>
      </c>
      <c r="J70" s="31">
        <v>9</v>
      </c>
      <c r="K70" s="31">
        <v>10</v>
      </c>
      <c r="L70" s="31">
        <v>36</v>
      </c>
    </row>
    <row r="71" spans="1:12" ht="14.25" customHeight="1" x14ac:dyDescent="0.2">
      <c r="A71" s="86"/>
      <c r="B71" s="86"/>
      <c r="C71" s="86" t="s">
        <v>54</v>
      </c>
      <c r="D71" s="31">
        <v>4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2</v>
      </c>
      <c r="K71" s="31">
        <v>2</v>
      </c>
      <c r="L71" s="31">
        <v>0</v>
      </c>
    </row>
    <row r="72" spans="1:12" ht="14.25" customHeight="1" x14ac:dyDescent="0.2">
      <c r="A72" s="86"/>
      <c r="B72" s="86"/>
      <c r="C72" s="86" t="s">
        <v>405</v>
      </c>
      <c r="D72" s="31">
        <v>3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3</v>
      </c>
      <c r="L72" s="31">
        <v>0</v>
      </c>
    </row>
    <row r="73" spans="1:12" ht="14.25" customHeight="1" x14ac:dyDescent="0.2">
      <c r="A73" s="86"/>
      <c r="B73" s="86"/>
      <c r="C73" s="86" t="s">
        <v>60</v>
      </c>
      <c r="D73" s="31">
        <v>2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2</v>
      </c>
      <c r="L73" s="31">
        <v>0</v>
      </c>
    </row>
    <row r="74" spans="1:12" ht="14.25" customHeight="1" x14ac:dyDescent="0.2">
      <c r="A74" s="86"/>
      <c r="B74" s="86"/>
      <c r="C74" s="86" t="s">
        <v>64</v>
      </c>
      <c r="D74" s="31">
        <v>32</v>
      </c>
      <c r="E74" s="31">
        <v>2</v>
      </c>
      <c r="F74" s="31">
        <v>6</v>
      </c>
      <c r="G74" s="31">
        <v>0</v>
      </c>
      <c r="H74" s="31">
        <v>14</v>
      </c>
      <c r="I74" s="31">
        <v>0</v>
      </c>
      <c r="J74" s="31">
        <v>7</v>
      </c>
      <c r="K74" s="31">
        <v>3</v>
      </c>
      <c r="L74" s="31">
        <v>0</v>
      </c>
    </row>
    <row r="75" spans="1:12" ht="14.25" customHeight="1" x14ac:dyDescent="0.2">
      <c r="A75" s="86"/>
      <c r="B75" s="86"/>
      <c r="C75" s="86" t="s">
        <v>82</v>
      </c>
      <c r="D75" s="31">
        <v>36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36</v>
      </c>
    </row>
    <row r="76" spans="1:12" ht="14.25" customHeight="1" x14ac:dyDescent="0.2">
      <c r="A76" s="86"/>
      <c r="B76" s="86"/>
      <c r="C76" s="86" t="s">
        <v>83</v>
      </c>
      <c r="D76" s="31">
        <v>4</v>
      </c>
      <c r="E76" s="31">
        <v>0</v>
      </c>
      <c r="F76" s="31">
        <v>0</v>
      </c>
      <c r="G76" s="31">
        <v>0</v>
      </c>
      <c r="H76" s="31">
        <v>0</v>
      </c>
      <c r="I76" s="31">
        <v>4</v>
      </c>
      <c r="J76" s="31">
        <v>0</v>
      </c>
      <c r="K76" s="31">
        <v>0</v>
      </c>
      <c r="L76" s="31">
        <v>0</v>
      </c>
    </row>
    <row r="77" spans="1:12" ht="14.25" customHeight="1" x14ac:dyDescent="0.2">
      <c r="A77" s="232" t="s">
        <v>396</v>
      </c>
      <c r="B77" s="226"/>
      <c r="C77" s="226"/>
      <c r="D77" s="31">
        <v>140</v>
      </c>
      <c r="E77" s="31">
        <v>8</v>
      </c>
      <c r="F77" s="31">
        <v>28</v>
      </c>
      <c r="G77" s="31">
        <v>21</v>
      </c>
      <c r="H77" s="31">
        <v>26</v>
      </c>
      <c r="I77" s="31">
        <v>32</v>
      </c>
      <c r="J77" s="31">
        <v>6</v>
      </c>
      <c r="K77" s="31">
        <v>3</v>
      </c>
      <c r="L77" s="31">
        <v>16</v>
      </c>
    </row>
    <row r="78" spans="1:12" ht="14.25" customHeight="1" x14ac:dyDescent="0.2">
      <c r="A78" s="86"/>
      <c r="B78" s="181" t="s">
        <v>397</v>
      </c>
      <c r="C78" s="181"/>
      <c r="D78" s="31">
        <v>9</v>
      </c>
      <c r="E78" s="31">
        <v>3</v>
      </c>
      <c r="F78" s="31">
        <v>2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4</v>
      </c>
    </row>
    <row r="79" spans="1:12" ht="14.25" customHeight="1" x14ac:dyDescent="0.2">
      <c r="A79" s="86"/>
      <c r="B79" s="86"/>
      <c r="C79" s="86" t="s">
        <v>62</v>
      </c>
      <c r="D79" s="31">
        <v>1</v>
      </c>
      <c r="E79" s="31">
        <v>0</v>
      </c>
      <c r="F79" s="31">
        <v>1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</row>
    <row r="80" spans="1:12" ht="14.25" customHeight="1" x14ac:dyDescent="0.2">
      <c r="A80" s="86"/>
      <c r="B80" s="86"/>
      <c r="C80" s="86" t="s">
        <v>72</v>
      </c>
      <c r="D80" s="31">
        <v>7</v>
      </c>
      <c r="E80" s="31">
        <v>3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4</v>
      </c>
    </row>
    <row r="81" spans="1:12" s="86" customFormat="1" ht="14.25" customHeight="1" x14ac:dyDescent="0.2">
      <c r="C81" s="86" t="s">
        <v>81</v>
      </c>
      <c r="D81" s="31">
        <v>1</v>
      </c>
      <c r="E81" s="31">
        <v>0</v>
      </c>
      <c r="F81" s="31">
        <v>1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</row>
    <row r="82" spans="1:12" ht="14.25" customHeight="1" x14ac:dyDescent="0.2">
      <c r="A82" s="86"/>
      <c r="B82" s="181" t="s">
        <v>398</v>
      </c>
      <c r="C82" s="181"/>
      <c r="D82" s="31">
        <v>103</v>
      </c>
      <c r="E82" s="31">
        <v>0</v>
      </c>
      <c r="F82" s="31">
        <v>23</v>
      </c>
      <c r="G82" s="31">
        <v>13</v>
      </c>
      <c r="H82" s="31">
        <v>25</v>
      </c>
      <c r="I82" s="31">
        <v>31</v>
      </c>
      <c r="J82" s="31">
        <v>6</v>
      </c>
      <c r="K82" s="31">
        <v>3</v>
      </c>
      <c r="L82" s="31">
        <v>2</v>
      </c>
    </row>
    <row r="83" spans="1:12" ht="14.25" customHeight="1" x14ac:dyDescent="0.2">
      <c r="A83" s="86"/>
      <c r="B83" s="86"/>
      <c r="C83" s="86" t="s">
        <v>61</v>
      </c>
      <c r="D83" s="31">
        <v>2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2</v>
      </c>
    </row>
    <row r="84" spans="1:12" ht="14.25" customHeight="1" x14ac:dyDescent="0.2">
      <c r="A84" s="86"/>
      <c r="B84" s="86"/>
      <c r="C84" s="86" t="s">
        <v>646</v>
      </c>
      <c r="D84" s="31">
        <v>1</v>
      </c>
      <c r="E84" s="31">
        <v>0</v>
      </c>
      <c r="F84" s="31">
        <v>0</v>
      </c>
      <c r="G84" s="31">
        <v>0</v>
      </c>
      <c r="H84" s="31">
        <v>0</v>
      </c>
      <c r="I84" s="31">
        <v>1</v>
      </c>
      <c r="J84" s="31">
        <v>0</v>
      </c>
      <c r="K84" s="31">
        <v>0</v>
      </c>
      <c r="L84" s="31">
        <v>0</v>
      </c>
    </row>
    <row r="85" spans="1:12" ht="14.25" customHeight="1" x14ac:dyDescent="0.2">
      <c r="A85" s="86"/>
      <c r="B85" s="86"/>
      <c r="C85" s="86" t="s">
        <v>293</v>
      </c>
      <c r="D85" s="31">
        <v>4</v>
      </c>
      <c r="E85" s="31">
        <v>0</v>
      </c>
      <c r="F85" s="31">
        <v>0</v>
      </c>
      <c r="G85" s="31">
        <v>0</v>
      </c>
      <c r="H85" s="31">
        <v>0</v>
      </c>
      <c r="I85" s="31">
        <v>1</v>
      </c>
      <c r="J85" s="31">
        <v>0</v>
      </c>
      <c r="K85" s="31">
        <v>3</v>
      </c>
      <c r="L85" s="31">
        <v>0</v>
      </c>
    </row>
    <row r="86" spans="1:12" ht="14.25" customHeight="1" x14ac:dyDescent="0.2">
      <c r="A86" s="86"/>
      <c r="B86" s="86"/>
      <c r="C86" s="86" t="s">
        <v>69</v>
      </c>
      <c r="D86" s="31">
        <v>28</v>
      </c>
      <c r="E86" s="31">
        <v>0</v>
      </c>
      <c r="F86" s="31">
        <v>0</v>
      </c>
      <c r="G86" s="31">
        <v>2</v>
      </c>
      <c r="H86" s="31">
        <v>20</v>
      </c>
      <c r="I86" s="31">
        <v>6</v>
      </c>
      <c r="J86" s="31">
        <v>0</v>
      </c>
      <c r="K86" s="31">
        <v>0</v>
      </c>
      <c r="L86" s="31">
        <v>0</v>
      </c>
    </row>
    <row r="87" spans="1:12" ht="14.25" customHeight="1" x14ac:dyDescent="0.2">
      <c r="A87" s="86"/>
      <c r="B87" s="86"/>
      <c r="C87" s="86" t="s">
        <v>71</v>
      </c>
      <c r="D87" s="31">
        <v>2</v>
      </c>
      <c r="E87" s="31">
        <v>0</v>
      </c>
      <c r="F87" s="31">
        <v>0</v>
      </c>
      <c r="G87" s="31">
        <v>0</v>
      </c>
      <c r="H87" s="31">
        <v>2</v>
      </c>
      <c r="I87" s="31">
        <v>0</v>
      </c>
      <c r="J87" s="31">
        <v>0</v>
      </c>
      <c r="K87" s="31">
        <v>0</v>
      </c>
      <c r="L87" s="31">
        <v>0</v>
      </c>
    </row>
    <row r="88" spans="1:12" ht="14.25" customHeight="1" x14ac:dyDescent="0.2">
      <c r="A88" s="86"/>
      <c r="B88" s="86"/>
      <c r="C88" s="86" t="s">
        <v>80</v>
      </c>
      <c r="D88" s="31">
        <v>4</v>
      </c>
      <c r="E88" s="31">
        <v>0</v>
      </c>
      <c r="F88" s="31">
        <v>0</v>
      </c>
      <c r="G88" s="31">
        <v>0</v>
      </c>
      <c r="H88" s="31">
        <v>3</v>
      </c>
      <c r="I88" s="31">
        <v>1</v>
      </c>
      <c r="J88" s="31">
        <v>0</v>
      </c>
      <c r="K88" s="31">
        <v>0</v>
      </c>
      <c r="L88" s="31">
        <v>0</v>
      </c>
    </row>
    <row r="89" spans="1:12" s="86" customFormat="1" ht="14.25" customHeight="1" x14ac:dyDescent="0.2">
      <c r="C89" s="86" t="s">
        <v>81</v>
      </c>
      <c r="D89" s="31">
        <v>22</v>
      </c>
      <c r="E89" s="31">
        <v>0</v>
      </c>
      <c r="F89" s="31">
        <v>21</v>
      </c>
      <c r="G89" s="31">
        <v>0</v>
      </c>
      <c r="H89" s="31">
        <v>0</v>
      </c>
      <c r="I89" s="31">
        <v>1</v>
      </c>
      <c r="J89" s="31">
        <v>0</v>
      </c>
      <c r="K89" s="31">
        <v>0</v>
      </c>
      <c r="L89" s="31">
        <v>0</v>
      </c>
    </row>
    <row r="90" spans="1:12" s="86" customFormat="1" ht="14.25" customHeight="1" x14ac:dyDescent="0.2">
      <c r="C90" s="86" t="s">
        <v>83</v>
      </c>
      <c r="D90" s="31">
        <v>40</v>
      </c>
      <c r="E90" s="31">
        <v>0</v>
      </c>
      <c r="F90" s="31">
        <v>2</v>
      </c>
      <c r="G90" s="31">
        <v>11</v>
      </c>
      <c r="H90" s="31">
        <v>0</v>
      </c>
      <c r="I90" s="31">
        <v>21</v>
      </c>
      <c r="J90" s="31">
        <v>6</v>
      </c>
      <c r="K90" s="31">
        <v>0</v>
      </c>
      <c r="L90" s="31">
        <v>0</v>
      </c>
    </row>
    <row r="91" spans="1:12" ht="14.25" customHeight="1" x14ac:dyDescent="0.2">
      <c r="A91" s="86"/>
      <c r="B91" s="86" t="s">
        <v>399</v>
      </c>
      <c r="C91" s="86"/>
      <c r="D91" s="31">
        <v>23</v>
      </c>
      <c r="E91" s="31">
        <v>2</v>
      </c>
      <c r="F91" s="31">
        <v>1</v>
      </c>
      <c r="G91" s="31">
        <v>8</v>
      </c>
      <c r="H91" s="31">
        <v>1</v>
      </c>
      <c r="I91" s="31">
        <v>1</v>
      </c>
      <c r="J91" s="31">
        <v>0</v>
      </c>
      <c r="K91" s="31">
        <v>0</v>
      </c>
      <c r="L91" s="31">
        <v>10</v>
      </c>
    </row>
    <row r="92" spans="1:12" ht="14.25" customHeight="1" x14ac:dyDescent="0.2">
      <c r="A92" s="86"/>
      <c r="B92" s="86"/>
      <c r="C92" s="86" t="s">
        <v>62</v>
      </c>
      <c r="D92" s="31">
        <v>14</v>
      </c>
      <c r="E92" s="31">
        <v>0</v>
      </c>
      <c r="F92" s="31">
        <v>0</v>
      </c>
      <c r="G92" s="31">
        <v>6</v>
      </c>
      <c r="H92" s="31">
        <v>1</v>
      </c>
      <c r="I92" s="31">
        <v>0</v>
      </c>
      <c r="J92" s="31">
        <v>0</v>
      </c>
      <c r="K92" s="31">
        <v>0</v>
      </c>
      <c r="L92" s="31">
        <v>7</v>
      </c>
    </row>
    <row r="93" spans="1:12" ht="14.25" customHeight="1" x14ac:dyDescent="0.2">
      <c r="A93" s="86"/>
      <c r="B93" s="181"/>
      <c r="C93" s="181" t="s">
        <v>65</v>
      </c>
      <c r="D93" s="31">
        <v>9</v>
      </c>
      <c r="E93" s="31">
        <v>2</v>
      </c>
      <c r="F93" s="31">
        <v>1</v>
      </c>
      <c r="G93" s="31">
        <v>2</v>
      </c>
      <c r="H93" s="31">
        <v>0</v>
      </c>
      <c r="I93" s="31">
        <v>1</v>
      </c>
      <c r="J93" s="31">
        <v>0</v>
      </c>
      <c r="K93" s="31">
        <v>0</v>
      </c>
      <c r="L93" s="31">
        <v>3</v>
      </c>
    </row>
    <row r="94" spans="1:12" ht="14.25" customHeight="1" x14ac:dyDescent="0.2">
      <c r="A94" s="86"/>
      <c r="B94" s="86" t="s">
        <v>400</v>
      </c>
      <c r="C94" s="86"/>
      <c r="D94" s="31">
        <v>5</v>
      </c>
      <c r="E94" s="31">
        <v>3</v>
      </c>
      <c r="F94" s="31">
        <v>2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</row>
    <row r="95" spans="1:12" ht="14.25" customHeight="1" x14ac:dyDescent="0.2">
      <c r="A95" s="86"/>
      <c r="B95" s="86"/>
      <c r="C95" s="86" t="s">
        <v>71</v>
      </c>
      <c r="D95" s="31">
        <v>5</v>
      </c>
      <c r="E95" s="31">
        <v>3</v>
      </c>
      <c r="F95" s="31">
        <v>2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</row>
    <row r="96" spans="1:12" ht="14.25" customHeight="1" x14ac:dyDescent="0.2">
      <c r="A96" s="232" t="s">
        <v>704</v>
      </c>
      <c r="B96" s="226"/>
      <c r="C96" s="226"/>
      <c r="D96" s="31">
        <v>28</v>
      </c>
      <c r="E96" s="31">
        <v>0</v>
      </c>
      <c r="F96" s="31">
        <v>10</v>
      </c>
      <c r="G96" s="31">
        <v>0</v>
      </c>
      <c r="H96" s="31">
        <v>11</v>
      </c>
      <c r="I96" s="31">
        <v>0</v>
      </c>
      <c r="J96" s="31">
        <v>0</v>
      </c>
      <c r="K96" s="31">
        <v>0</v>
      </c>
      <c r="L96" s="31">
        <v>7</v>
      </c>
    </row>
    <row r="97" spans="1:12" ht="14.25" customHeight="1" x14ac:dyDescent="0.2">
      <c r="A97" s="86"/>
      <c r="B97" s="232" t="s">
        <v>704</v>
      </c>
      <c r="C97" s="226"/>
      <c r="D97" s="31">
        <v>28</v>
      </c>
      <c r="E97" s="31">
        <v>0</v>
      </c>
      <c r="F97" s="31">
        <v>10</v>
      </c>
      <c r="G97" s="31">
        <v>0</v>
      </c>
      <c r="H97" s="31">
        <v>11</v>
      </c>
      <c r="I97" s="31">
        <v>0</v>
      </c>
      <c r="J97" s="31">
        <v>0</v>
      </c>
      <c r="K97" s="31">
        <v>0</v>
      </c>
      <c r="L97" s="31">
        <v>7</v>
      </c>
    </row>
    <row r="98" spans="1:12" ht="14.25" customHeight="1" x14ac:dyDescent="0.2">
      <c r="A98" s="86"/>
      <c r="B98" s="86"/>
      <c r="C98" s="86" t="s">
        <v>54</v>
      </c>
      <c r="D98" s="31">
        <v>4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4</v>
      </c>
    </row>
    <row r="99" spans="1:12" ht="14.25" customHeight="1" x14ac:dyDescent="0.2">
      <c r="A99" s="86"/>
      <c r="B99" s="86"/>
      <c r="C99" s="86" t="s">
        <v>821</v>
      </c>
      <c r="D99" s="31">
        <v>19</v>
      </c>
      <c r="E99" s="31">
        <v>0</v>
      </c>
      <c r="F99" s="31">
        <v>6</v>
      </c>
      <c r="G99" s="31">
        <v>0</v>
      </c>
      <c r="H99" s="31">
        <v>11</v>
      </c>
      <c r="I99" s="31">
        <v>0</v>
      </c>
      <c r="J99" s="31">
        <v>0</v>
      </c>
      <c r="K99" s="31">
        <v>0</v>
      </c>
      <c r="L99" s="31">
        <v>2</v>
      </c>
    </row>
    <row r="100" spans="1:12" ht="14.25" customHeight="1" x14ac:dyDescent="0.2">
      <c r="A100" s="86"/>
      <c r="B100" s="86"/>
      <c r="C100" s="86" t="s">
        <v>64</v>
      </c>
      <c r="D100" s="31">
        <v>4</v>
      </c>
      <c r="E100" s="31">
        <v>0</v>
      </c>
      <c r="F100" s="31">
        <v>4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</row>
    <row r="101" spans="1:12" ht="14.25" customHeight="1" x14ac:dyDescent="0.2">
      <c r="A101" s="86"/>
      <c r="B101" s="86"/>
      <c r="C101" s="86" t="s">
        <v>822</v>
      </c>
      <c r="D101" s="31">
        <v>1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1</v>
      </c>
    </row>
    <row r="102" spans="1:12" ht="14.25" customHeight="1" x14ac:dyDescent="0.2">
      <c r="A102" s="227" t="s">
        <v>986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</row>
  </sheetData>
  <sortState ref="C106:L110">
    <sortCondition ref="C105"/>
  </sortState>
  <mergeCells count="12">
    <mergeCell ref="A1:L1"/>
    <mergeCell ref="E5:L5"/>
    <mergeCell ref="A7:C7"/>
    <mergeCell ref="A2:L2"/>
    <mergeCell ref="A4:L4"/>
    <mergeCell ref="A102:L102"/>
    <mergeCell ref="A8:C8"/>
    <mergeCell ref="A96:C96"/>
    <mergeCell ref="B97:C97"/>
    <mergeCell ref="A77:C77"/>
    <mergeCell ref="B35:C35"/>
    <mergeCell ref="A69:C69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M32"/>
  <sheetViews>
    <sheetView zoomScaleNormal="100" workbookViewId="0">
      <pane ySplit="6" topLeftCell="A7" activePane="bottomLeft" state="frozen"/>
      <selection activeCell="Y34" sqref="Y34"/>
      <selection pane="bottomLeft" sqref="A1:K1"/>
    </sheetView>
  </sheetViews>
  <sheetFormatPr baseColWidth="10" defaultRowHeight="14.25" customHeight="1" x14ac:dyDescent="0.2"/>
  <cols>
    <col min="1" max="1" width="5.85546875" style="28" customWidth="1"/>
    <col min="2" max="2" width="20" style="28" customWidth="1"/>
    <col min="3" max="3" width="6.42578125" style="31" customWidth="1"/>
    <col min="4" max="4" width="6" style="97" customWidth="1"/>
    <col min="5" max="5" width="7.85546875" style="31" customWidth="1"/>
    <col min="6" max="6" width="10.5703125" style="31" customWidth="1"/>
    <col min="7" max="10" width="11.42578125" style="31" customWidth="1"/>
    <col min="11" max="11" width="7" style="31" customWidth="1"/>
    <col min="12" max="16384" width="11.42578125" style="28"/>
  </cols>
  <sheetData>
    <row r="1" spans="1:11" s="22" customFormat="1" ht="14.25" customHeight="1" x14ac:dyDescent="0.25">
      <c r="A1" s="223" t="s">
        <v>740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23" customFormat="1" ht="14.25" customHeight="1" x14ac:dyDescent="0.2">
      <c r="A4" s="225" t="s">
        <v>620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s="23" customFormat="1" ht="14.25" customHeight="1" x14ac:dyDescent="0.2">
      <c r="A5" s="26"/>
      <c r="B5" s="26"/>
      <c r="C5" s="26" t="s">
        <v>1</v>
      </c>
      <c r="D5" s="109" t="s">
        <v>753</v>
      </c>
      <c r="E5" s="224" t="s">
        <v>86</v>
      </c>
      <c r="F5" s="222"/>
      <c r="G5" s="222"/>
      <c r="H5" s="222"/>
      <c r="I5" s="222"/>
      <c r="J5" s="222"/>
      <c r="K5" s="222"/>
    </row>
    <row r="6" spans="1:11" s="27" customFormat="1" ht="27" customHeight="1" x14ac:dyDescent="0.2">
      <c r="A6" s="25"/>
      <c r="B6" s="25"/>
      <c r="C6" s="26"/>
      <c r="D6" s="75" t="s">
        <v>752</v>
      </c>
      <c r="E6" s="75" t="s">
        <v>87</v>
      </c>
      <c r="F6" s="75" t="s">
        <v>88</v>
      </c>
      <c r="G6" s="75" t="s">
        <v>89</v>
      </c>
      <c r="H6" s="75" t="s">
        <v>90</v>
      </c>
      <c r="I6" s="75" t="s">
        <v>91</v>
      </c>
      <c r="J6" s="75" t="s">
        <v>92</v>
      </c>
      <c r="K6" s="75" t="s">
        <v>93</v>
      </c>
    </row>
    <row r="7" spans="1:11" ht="14.25" customHeight="1" x14ac:dyDescent="0.2">
      <c r="A7" s="221" t="s">
        <v>1</v>
      </c>
      <c r="B7" s="221"/>
      <c r="C7" s="124">
        <v>1627</v>
      </c>
      <c r="D7" s="92">
        <v>100</v>
      </c>
      <c r="E7" s="124">
        <v>50</v>
      </c>
      <c r="F7" s="124">
        <v>154</v>
      </c>
      <c r="G7" s="124">
        <v>203</v>
      </c>
      <c r="H7" s="124">
        <v>227</v>
      </c>
      <c r="I7" s="124">
        <v>241</v>
      </c>
      <c r="J7" s="124">
        <v>313</v>
      </c>
      <c r="K7" s="124">
        <v>439</v>
      </c>
    </row>
    <row r="8" spans="1:11" ht="14.25" customHeight="1" x14ac:dyDescent="0.2">
      <c r="A8" s="221" t="s">
        <v>741</v>
      </c>
      <c r="B8" s="222"/>
      <c r="C8" s="18"/>
      <c r="D8" s="92"/>
      <c r="E8" s="18"/>
      <c r="F8" s="18"/>
      <c r="G8" s="18"/>
      <c r="H8" s="18"/>
      <c r="I8" s="18"/>
      <c r="J8" s="18"/>
      <c r="K8" s="18"/>
    </row>
    <row r="9" spans="1:11" ht="14.25" customHeight="1" x14ac:dyDescent="0.2">
      <c r="A9" s="221" t="s">
        <v>186</v>
      </c>
      <c r="B9" s="222"/>
      <c r="C9" s="124">
        <v>1424</v>
      </c>
      <c r="D9" s="92">
        <v>87.523048556000006</v>
      </c>
      <c r="E9" s="124">
        <v>44</v>
      </c>
      <c r="F9" s="124">
        <v>120</v>
      </c>
      <c r="G9" s="124">
        <v>174</v>
      </c>
      <c r="H9" s="124">
        <v>196</v>
      </c>
      <c r="I9" s="124">
        <v>227</v>
      </c>
      <c r="J9" s="124">
        <v>250</v>
      </c>
      <c r="K9" s="124">
        <v>413</v>
      </c>
    </row>
    <row r="10" spans="1:11" ht="14.25" customHeight="1" x14ac:dyDescent="0.2">
      <c r="A10" s="12"/>
      <c r="B10" s="12" t="s">
        <v>674</v>
      </c>
      <c r="C10" s="124">
        <v>141</v>
      </c>
      <c r="D10" s="92">
        <v>8.6662569145999999</v>
      </c>
      <c r="E10" s="124">
        <v>32</v>
      </c>
      <c r="F10" s="124">
        <v>44</v>
      </c>
      <c r="G10" s="124">
        <v>56</v>
      </c>
      <c r="H10" s="124">
        <v>9</v>
      </c>
      <c r="I10" s="124">
        <v>0</v>
      </c>
      <c r="J10" s="124">
        <v>0</v>
      </c>
      <c r="K10" s="124">
        <v>0</v>
      </c>
    </row>
    <row r="11" spans="1:11" ht="14.25" customHeight="1" x14ac:dyDescent="0.2">
      <c r="A11" s="12"/>
      <c r="B11" s="12" t="s">
        <v>676</v>
      </c>
      <c r="C11" s="124">
        <v>113</v>
      </c>
      <c r="D11" s="92">
        <v>6.9452980947</v>
      </c>
      <c r="E11" s="124">
        <v>5</v>
      </c>
      <c r="F11" s="124">
        <v>19</v>
      </c>
      <c r="G11" s="124">
        <v>26</v>
      </c>
      <c r="H11" s="124">
        <v>53</v>
      </c>
      <c r="I11" s="124">
        <v>10</v>
      </c>
      <c r="J11" s="124">
        <v>0</v>
      </c>
      <c r="K11" s="124">
        <v>0</v>
      </c>
    </row>
    <row r="12" spans="1:11" ht="14.25" customHeight="1" x14ac:dyDescent="0.2">
      <c r="A12" s="12"/>
      <c r="B12" s="12" t="s">
        <v>677</v>
      </c>
      <c r="C12" s="124">
        <v>199</v>
      </c>
      <c r="D12" s="92">
        <v>12.231100184000001</v>
      </c>
      <c r="E12" s="124">
        <v>0</v>
      </c>
      <c r="F12" s="124">
        <v>50</v>
      </c>
      <c r="G12" s="124">
        <v>49</v>
      </c>
      <c r="H12" s="124">
        <v>57</v>
      </c>
      <c r="I12" s="124">
        <v>21</v>
      </c>
      <c r="J12" s="124">
        <v>22</v>
      </c>
      <c r="K12" s="124">
        <v>0</v>
      </c>
    </row>
    <row r="13" spans="1:11" ht="14.25" customHeight="1" x14ac:dyDescent="0.2">
      <c r="A13" s="12"/>
      <c r="B13" s="12" t="s">
        <v>678</v>
      </c>
      <c r="C13" s="124">
        <v>431</v>
      </c>
      <c r="D13" s="92">
        <v>26.490473263999998</v>
      </c>
      <c r="E13" s="124">
        <v>0</v>
      </c>
      <c r="F13" s="124">
        <v>2</v>
      </c>
      <c r="G13" s="124">
        <v>14</v>
      </c>
      <c r="H13" s="124">
        <v>64</v>
      </c>
      <c r="I13" s="124">
        <v>128</v>
      </c>
      <c r="J13" s="124">
        <v>159</v>
      </c>
      <c r="K13" s="124">
        <v>64</v>
      </c>
    </row>
    <row r="14" spans="1:11" ht="14.25" customHeight="1" x14ac:dyDescent="0.2">
      <c r="A14" s="12"/>
      <c r="B14" s="12" t="s">
        <v>679</v>
      </c>
      <c r="C14" s="124">
        <v>58</v>
      </c>
      <c r="D14" s="92">
        <v>3.5648432697999999</v>
      </c>
      <c r="E14" s="124">
        <v>0</v>
      </c>
      <c r="F14" s="124">
        <v>0</v>
      </c>
      <c r="G14" s="124">
        <v>0</v>
      </c>
      <c r="H14" s="124">
        <v>10</v>
      </c>
      <c r="I14" s="124">
        <v>27</v>
      </c>
      <c r="J14" s="124">
        <v>7</v>
      </c>
      <c r="K14" s="124">
        <v>14</v>
      </c>
    </row>
    <row r="15" spans="1:11" ht="14.25" customHeight="1" x14ac:dyDescent="0.2">
      <c r="A15" s="12"/>
      <c r="B15" s="12" t="s">
        <v>680</v>
      </c>
      <c r="C15" s="124">
        <v>175</v>
      </c>
      <c r="D15" s="92">
        <v>10.755992623999999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19</v>
      </c>
      <c r="K15" s="124">
        <v>156</v>
      </c>
    </row>
    <row r="16" spans="1:11" ht="14.25" customHeight="1" x14ac:dyDescent="0.2">
      <c r="A16" s="12"/>
      <c r="B16" s="12" t="s">
        <v>675</v>
      </c>
      <c r="C16" s="124">
        <v>67</v>
      </c>
      <c r="D16" s="92">
        <v>4.1180086048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3</v>
      </c>
      <c r="K16" s="124">
        <v>64</v>
      </c>
    </row>
    <row r="17" spans="1:13" ht="14.25" customHeight="1" x14ac:dyDescent="0.2">
      <c r="A17" s="12"/>
      <c r="B17" s="12" t="s">
        <v>195</v>
      </c>
      <c r="C17" s="124">
        <v>240</v>
      </c>
      <c r="D17" s="92">
        <v>14.751075599</v>
      </c>
      <c r="E17" s="124">
        <v>7</v>
      </c>
      <c r="F17" s="124">
        <v>5</v>
      </c>
      <c r="G17" s="124">
        <v>29</v>
      </c>
      <c r="H17" s="124">
        <v>3</v>
      </c>
      <c r="I17" s="124">
        <v>41</v>
      </c>
      <c r="J17" s="124">
        <v>40</v>
      </c>
      <c r="K17" s="124">
        <v>115</v>
      </c>
    </row>
    <row r="18" spans="1:13" ht="14.25" customHeight="1" x14ac:dyDescent="0.2">
      <c r="A18" s="221" t="s">
        <v>187</v>
      </c>
      <c r="B18" s="222"/>
      <c r="C18" s="124">
        <v>138</v>
      </c>
      <c r="D18" s="92">
        <v>8.4818684696000002</v>
      </c>
      <c r="E18" s="124">
        <v>4</v>
      </c>
      <c r="F18" s="124">
        <v>33</v>
      </c>
      <c r="G18" s="124">
        <v>23</v>
      </c>
      <c r="H18" s="124">
        <v>19</v>
      </c>
      <c r="I18" s="124">
        <v>3</v>
      </c>
      <c r="J18" s="124">
        <v>48</v>
      </c>
      <c r="K18" s="124">
        <v>8</v>
      </c>
    </row>
    <row r="19" spans="1:13" ht="14.25" customHeight="1" x14ac:dyDescent="0.2">
      <c r="A19" s="12"/>
      <c r="B19" s="12" t="s">
        <v>674</v>
      </c>
      <c r="C19" s="124">
        <v>16</v>
      </c>
      <c r="D19" s="92">
        <v>0.98340503999999995</v>
      </c>
      <c r="E19" s="124">
        <v>2</v>
      </c>
      <c r="F19" s="124">
        <v>12</v>
      </c>
      <c r="G19" s="124">
        <v>2</v>
      </c>
      <c r="H19" s="124">
        <v>0</v>
      </c>
      <c r="I19" s="124">
        <v>0</v>
      </c>
      <c r="J19" s="124">
        <v>0</v>
      </c>
      <c r="K19" s="124">
        <v>0</v>
      </c>
    </row>
    <row r="20" spans="1:13" ht="14.25" customHeight="1" x14ac:dyDescent="0.2">
      <c r="A20" s="12"/>
      <c r="B20" s="12" t="s">
        <v>676</v>
      </c>
      <c r="C20" s="124">
        <v>16</v>
      </c>
      <c r="D20" s="92">
        <v>0.98340503999999995</v>
      </c>
      <c r="E20" s="124">
        <v>0</v>
      </c>
      <c r="F20" s="124">
        <v>4</v>
      </c>
      <c r="G20" s="124">
        <v>9</v>
      </c>
      <c r="H20" s="124">
        <v>3</v>
      </c>
      <c r="I20" s="124">
        <v>0</v>
      </c>
      <c r="J20" s="124">
        <v>0</v>
      </c>
      <c r="K20" s="124">
        <v>0</v>
      </c>
    </row>
    <row r="21" spans="1:13" ht="14.25" customHeight="1" x14ac:dyDescent="0.2">
      <c r="A21" s="12"/>
      <c r="B21" s="12" t="s">
        <v>677</v>
      </c>
      <c r="C21" s="124">
        <v>8</v>
      </c>
      <c r="D21" s="92">
        <v>0.49170251999999998</v>
      </c>
      <c r="E21" s="124">
        <v>0</v>
      </c>
      <c r="F21" s="124">
        <v>0</v>
      </c>
      <c r="G21" s="124">
        <v>0</v>
      </c>
      <c r="H21" s="124">
        <v>6</v>
      </c>
      <c r="I21" s="124">
        <v>2</v>
      </c>
      <c r="J21" s="124">
        <v>0</v>
      </c>
      <c r="K21" s="124">
        <v>0</v>
      </c>
    </row>
    <row r="22" spans="1:13" ht="14.25" customHeight="1" x14ac:dyDescent="0.2">
      <c r="A22" s="12"/>
      <c r="B22" s="12" t="s">
        <v>678</v>
      </c>
      <c r="C22" s="124">
        <v>52</v>
      </c>
      <c r="D22" s="92">
        <v>3.1960663798</v>
      </c>
      <c r="E22" s="124">
        <v>0</v>
      </c>
      <c r="F22" s="124">
        <v>0</v>
      </c>
      <c r="G22" s="124">
        <v>0</v>
      </c>
      <c r="H22" s="124">
        <v>0</v>
      </c>
      <c r="I22" s="124">
        <v>1</v>
      </c>
      <c r="J22" s="124">
        <v>44</v>
      </c>
      <c r="K22" s="124">
        <v>7</v>
      </c>
    </row>
    <row r="23" spans="1:13" ht="14.25" customHeight="1" x14ac:dyDescent="0.2">
      <c r="A23" s="12"/>
      <c r="B23" s="12" t="s">
        <v>195</v>
      </c>
      <c r="C23" s="124">
        <v>46</v>
      </c>
      <c r="D23" s="92">
        <v>2.8272894899000001</v>
      </c>
      <c r="E23" s="124">
        <v>2</v>
      </c>
      <c r="F23" s="124">
        <v>17</v>
      </c>
      <c r="G23" s="124">
        <v>12</v>
      </c>
      <c r="H23" s="124">
        <v>10</v>
      </c>
      <c r="I23" s="124">
        <v>0</v>
      </c>
      <c r="J23" s="124">
        <v>4</v>
      </c>
      <c r="K23" s="124">
        <v>1</v>
      </c>
    </row>
    <row r="24" spans="1:13" ht="14.25" customHeight="1" x14ac:dyDescent="0.2">
      <c r="A24" s="221" t="s">
        <v>188</v>
      </c>
      <c r="B24" s="222"/>
      <c r="C24" s="124">
        <v>65</v>
      </c>
      <c r="D24" s="92">
        <v>3.9950829747999999</v>
      </c>
      <c r="E24" s="124">
        <v>2</v>
      </c>
      <c r="F24" s="124">
        <v>1</v>
      </c>
      <c r="G24" s="124">
        <v>6</v>
      </c>
      <c r="H24" s="124">
        <v>12</v>
      </c>
      <c r="I24" s="124">
        <v>11</v>
      </c>
      <c r="J24" s="124">
        <v>15</v>
      </c>
      <c r="K24" s="124">
        <v>18</v>
      </c>
    </row>
    <row r="25" spans="1:13" ht="14.25" customHeight="1" x14ac:dyDescent="0.2">
      <c r="A25" s="12"/>
      <c r="B25" s="12" t="s">
        <v>676</v>
      </c>
      <c r="C25" s="124">
        <v>4</v>
      </c>
      <c r="D25" s="92">
        <v>0.24585125999999999</v>
      </c>
      <c r="E25" s="124">
        <v>1</v>
      </c>
      <c r="F25" s="124">
        <v>1</v>
      </c>
      <c r="G25" s="124">
        <v>1</v>
      </c>
      <c r="H25" s="124">
        <v>1</v>
      </c>
      <c r="I25" s="124">
        <v>0</v>
      </c>
      <c r="J25" s="124">
        <v>0</v>
      </c>
      <c r="K25" s="124">
        <v>0</v>
      </c>
    </row>
    <row r="26" spans="1:13" ht="14.25" customHeight="1" x14ac:dyDescent="0.2">
      <c r="A26" s="12"/>
      <c r="B26" s="12" t="s">
        <v>677</v>
      </c>
      <c r="C26" s="18">
        <v>3</v>
      </c>
      <c r="D26" s="92">
        <v>0.18438844500000001</v>
      </c>
      <c r="E26" s="124">
        <v>0</v>
      </c>
      <c r="F26" s="124">
        <v>0</v>
      </c>
      <c r="G26" s="124">
        <v>0</v>
      </c>
      <c r="H26" s="124">
        <v>2</v>
      </c>
      <c r="I26" s="124">
        <v>1</v>
      </c>
      <c r="J26" s="124">
        <v>0</v>
      </c>
      <c r="K26" s="124">
        <v>0</v>
      </c>
    </row>
    <row r="27" spans="1:13" ht="14.25" customHeight="1" x14ac:dyDescent="0.2">
      <c r="A27" s="12"/>
      <c r="B27" s="12" t="s">
        <v>678</v>
      </c>
      <c r="C27" s="124">
        <v>32</v>
      </c>
      <c r="D27" s="92">
        <v>1.9668100798999999</v>
      </c>
      <c r="E27" s="124">
        <v>1</v>
      </c>
      <c r="F27" s="124">
        <v>0</v>
      </c>
      <c r="G27" s="124">
        <v>3</v>
      </c>
      <c r="H27" s="124">
        <v>8</v>
      </c>
      <c r="I27" s="124">
        <v>9</v>
      </c>
      <c r="J27" s="124">
        <v>10</v>
      </c>
      <c r="K27" s="124">
        <v>1</v>
      </c>
    </row>
    <row r="28" spans="1:13" ht="14.25" customHeight="1" x14ac:dyDescent="0.2">
      <c r="A28" s="12"/>
      <c r="B28" s="12" t="s">
        <v>679</v>
      </c>
      <c r="C28" s="124">
        <v>1</v>
      </c>
      <c r="D28" s="92">
        <v>6.1462814999999997E-2</v>
      </c>
      <c r="E28" s="124">
        <v>0</v>
      </c>
      <c r="F28" s="124">
        <v>0</v>
      </c>
      <c r="G28" s="124">
        <v>0</v>
      </c>
      <c r="H28" s="124">
        <v>0</v>
      </c>
      <c r="I28" s="124">
        <v>1</v>
      </c>
      <c r="J28" s="124">
        <v>0</v>
      </c>
      <c r="K28" s="124">
        <v>0</v>
      </c>
    </row>
    <row r="29" spans="1:13" ht="14.25" customHeight="1" x14ac:dyDescent="0.2">
      <c r="A29" s="12"/>
      <c r="B29" s="12" t="s">
        <v>680</v>
      </c>
      <c r="C29" s="124">
        <v>12</v>
      </c>
      <c r="D29" s="92">
        <v>0.73755378000000005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3</v>
      </c>
      <c r="K29" s="124">
        <v>9</v>
      </c>
    </row>
    <row r="30" spans="1:13" ht="14.25" customHeight="1" x14ac:dyDescent="0.2">
      <c r="A30" s="41"/>
      <c r="B30" s="41" t="s">
        <v>675</v>
      </c>
      <c r="C30" s="40">
        <v>7</v>
      </c>
      <c r="D30" s="92">
        <v>0.43023970499999997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  <c r="J30" s="124">
        <v>0</v>
      </c>
      <c r="K30" s="124">
        <v>7</v>
      </c>
      <c r="L30" s="86"/>
      <c r="M30" s="86"/>
    </row>
    <row r="31" spans="1:13" ht="14.25" customHeight="1" x14ac:dyDescent="0.2">
      <c r="A31" s="41"/>
      <c r="B31" s="41" t="s">
        <v>195</v>
      </c>
      <c r="C31" s="40">
        <v>6</v>
      </c>
      <c r="D31" s="92">
        <v>0.36877689000000002</v>
      </c>
      <c r="E31" s="124">
        <v>0</v>
      </c>
      <c r="F31" s="124">
        <v>0</v>
      </c>
      <c r="G31" s="124">
        <v>2</v>
      </c>
      <c r="H31" s="124">
        <v>1</v>
      </c>
      <c r="I31" s="124">
        <v>0</v>
      </c>
      <c r="J31" s="124">
        <v>2</v>
      </c>
      <c r="K31" s="124">
        <v>1</v>
      </c>
      <c r="L31" s="86"/>
      <c r="M31" s="86"/>
    </row>
    <row r="32" spans="1:13" ht="14.25" customHeight="1" x14ac:dyDescent="0.2">
      <c r="A32" s="227" t="s">
        <v>986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86"/>
      <c r="M32" s="86"/>
    </row>
  </sheetData>
  <mergeCells count="10">
    <mergeCell ref="A32:K32"/>
    <mergeCell ref="A1:K1"/>
    <mergeCell ref="E5:K5"/>
    <mergeCell ref="A2:K2"/>
    <mergeCell ref="A4:K4"/>
    <mergeCell ref="A24:B24"/>
    <mergeCell ref="A7:B7"/>
    <mergeCell ref="A8:B8"/>
    <mergeCell ref="A9:B9"/>
    <mergeCell ref="A18:B18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14999847407452621"/>
  </sheetPr>
  <dimension ref="A1:K39"/>
  <sheetViews>
    <sheetView zoomScale="85" zoomScaleNormal="85" workbookViewId="0">
      <pane ySplit="6" topLeftCell="A7" activePane="bottomLeft" state="frozen"/>
      <selection activeCell="Y34" sqref="Y34"/>
      <selection pane="bottomLeft" sqref="A1:K1"/>
    </sheetView>
  </sheetViews>
  <sheetFormatPr baseColWidth="10" defaultRowHeight="14.25" customHeight="1" x14ac:dyDescent="0.2"/>
  <cols>
    <col min="1" max="1" width="7.140625" style="28" customWidth="1"/>
    <col min="2" max="2" width="19.42578125" style="30" bestFit="1" customWidth="1"/>
    <col min="3" max="3" width="5.85546875" style="31" bestFit="1" customWidth="1"/>
    <col min="4" max="4" width="6.42578125" style="97" customWidth="1"/>
    <col min="5" max="5" width="8.140625" style="31" customWidth="1"/>
    <col min="6" max="6" width="8.85546875" style="31" bestFit="1" customWidth="1"/>
    <col min="7" max="10" width="9.85546875" style="31" bestFit="1" customWidth="1"/>
    <col min="11" max="11" width="6.85546875" style="31" customWidth="1"/>
    <col min="12" max="16384" width="11.42578125" style="28"/>
  </cols>
  <sheetData>
    <row r="1" spans="1:11" s="22" customFormat="1" ht="14.25" customHeight="1" x14ac:dyDescent="0.25">
      <c r="A1" s="223" t="s">
        <v>716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s="23" customFormat="1" ht="14.25" customHeight="1" x14ac:dyDescent="0.2">
      <c r="A3" s="24"/>
      <c r="B3" s="98"/>
      <c r="C3" s="24"/>
      <c r="D3" s="24"/>
      <c r="E3" s="24"/>
      <c r="F3" s="24"/>
      <c r="G3" s="24"/>
      <c r="H3" s="24"/>
      <c r="I3" s="24"/>
      <c r="J3" s="24"/>
      <c r="K3" s="24"/>
    </row>
    <row r="4" spans="1:11" s="23" customFormat="1" ht="14.25" customHeight="1" x14ac:dyDescent="0.2">
      <c r="A4" s="225" t="s">
        <v>621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s="23" customFormat="1" ht="14.25" customHeight="1" x14ac:dyDescent="0.2">
      <c r="A5" s="26"/>
      <c r="B5" s="29"/>
      <c r="C5" s="26" t="s">
        <v>1</v>
      </c>
      <c r="D5" s="13" t="s">
        <v>753</v>
      </c>
      <c r="E5" s="224" t="s">
        <v>86</v>
      </c>
      <c r="F5" s="226"/>
      <c r="G5" s="226"/>
      <c r="H5" s="226"/>
      <c r="I5" s="226"/>
      <c r="J5" s="226"/>
      <c r="K5" s="226"/>
    </row>
    <row r="6" spans="1:11" s="27" customFormat="1" ht="27" customHeight="1" x14ac:dyDescent="0.2">
      <c r="A6" s="25"/>
      <c r="B6" s="99"/>
      <c r="C6" s="26"/>
      <c r="D6" s="75" t="s">
        <v>752</v>
      </c>
      <c r="E6" s="75" t="s">
        <v>87</v>
      </c>
      <c r="F6" s="75" t="s">
        <v>88</v>
      </c>
      <c r="G6" s="75" t="s">
        <v>89</v>
      </c>
      <c r="H6" s="75" t="s">
        <v>90</v>
      </c>
      <c r="I6" s="75" t="s">
        <v>91</v>
      </c>
      <c r="J6" s="75" t="s">
        <v>92</v>
      </c>
      <c r="K6" s="75" t="s">
        <v>93</v>
      </c>
    </row>
    <row r="7" spans="1:11" ht="14.25" customHeight="1" x14ac:dyDescent="0.2">
      <c r="A7" s="221" t="s">
        <v>1</v>
      </c>
      <c r="B7" s="221"/>
      <c r="C7" s="134">
        <v>1627</v>
      </c>
      <c r="D7" s="92">
        <v>100</v>
      </c>
      <c r="E7" s="134">
        <v>50</v>
      </c>
      <c r="F7" s="134">
        <v>154</v>
      </c>
      <c r="G7" s="134">
        <v>203</v>
      </c>
      <c r="H7" s="134">
        <v>227</v>
      </c>
      <c r="I7" s="134">
        <v>241</v>
      </c>
      <c r="J7" s="134">
        <v>313</v>
      </c>
      <c r="K7" s="134">
        <v>439</v>
      </c>
    </row>
    <row r="8" spans="1:11" ht="14.25" customHeight="1" x14ac:dyDescent="0.2">
      <c r="A8" s="221" t="s">
        <v>578</v>
      </c>
      <c r="B8" s="222"/>
      <c r="C8" s="134"/>
      <c r="D8" s="92"/>
      <c r="E8" s="134"/>
      <c r="F8" s="134"/>
      <c r="G8" s="134"/>
      <c r="H8" s="134"/>
      <c r="I8" s="134"/>
      <c r="J8" s="134"/>
      <c r="K8" s="134"/>
    </row>
    <row r="9" spans="1:11" ht="14.25" customHeight="1" x14ac:dyDescent="0.2">
      <c r="A9" s="12"/>
      <c r="B9" s="29" t="s">
        <v>189</v>
      </c>
      <c r="C9" s="134">
        <v>292</v>
      </c>
      <c r="D9" s="92">
        <v>17.899999999999999</v>
      </c>
      <c r="E9" s="134">
        <v>9</v>
      </c>
      <c r="F9" s="134">
        <v>22</v>
      </c>
      <c r="G9" s="134">
        <v>43</v>
      </c>
      <c r="H9" s="134">
        <v>14</v>
      </c>
      <c r="I9" s="134">
        <v>41</v>
      </c>
      <c r="J9" s="134">
        <v>46</v>
      </c>
      <c r="K9" s="134">
        <v>117</v>
      </c>
    </row>
    <row r="10" spans="1:11" ht="14.25" customHeight="1" x14ac:dyDescent="0.2">
      <c r="A10" s="12"/>
      <c r="B10" s="29" t="s">
        <v>254</v>
      </c>
      <c r="C10" s="134">
        <v>263</v>
      </c>
      <c r="D10" s="92">
        <v>16.2</v>
      </c>
      <c r="E10" s="134">
        <v>37</v>
      </c>
      <c r="F10" s="134">
        <v>92</v>
      </c>
      <c r="G10" s="134">
        <v>100</v>
      </c>
      <c r="H10" s="134">
        <v>14</v>
      </c>
      <c r="I10" s="134">
        <v>6</v>
      </c>
      <c r="J10" s="134">
        <v>14</v>
      </c>
      <c r="K10" s="134">
        <v>0</v>
      </c>
    </row>
    <row r="11" spans="1:11" ht="14.25" customHeight="1" x14ac:dyDescent="0.2">
      <c r="A11" s="12"/>
      <c r="B11" s="29" t="s">
        <v>327</v>
      </c>
      <c r="C11" s="134">
        <v>766</v>
      </c>
      <c r="D11" s="92">
        <v>47.1</v>
      </c>
      <c r="E11" s="134">
        <v>2</v>
      </c>
      <c r="F11" s="134">
        <v>39</v>
      </c>
      <c r="G11" s="134">
        <v>56</v>
      </c>
      <c r="H11" s="134">
        <v>188</v>
      </c>
      <c r="I11" s="134">
        <v>184</v>
      </c>
      <c r="J11" s="134">
        <v>224</v>
      </c>
      <c r="K11" s="134">
        <v>73</v>
      </c>
    </row>
    <row r="12" spans="1:11" ht="14.25" customHeight="1" x14ac:dyDescent="0.2">
      <c r="A12" s="12"/>
      <c r="B12" s="29" t="s">
        <v>328</v>
      </c>
      <c r="C12" s="134">
        <v>12</v>
      </c>
      <c r="D12" s="92">
        <v>0.7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12</v>
      </c>
    </row>
    <row r="13" spans="1:11" ht="14.25" customHeight="1" x14ac:dyDescent="0.2">
      <c r="A13" s="12"/>
      <c r="B13" s="29" t="s">
        <v>309</v>
      </c>
      <c r="C13" s="134">
        <v>181</v>
      </c>
      <c r="D13" s="92">
        <v>11.1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16</v>
      </c>
      <c r="K13" s="134">
        <v>165</v>
      </c>
    </row>
    <row r="14" spans="1:11" ht="14.25" customHeight="1" x14ac:dyDescent="0.2">
      <c r="A14" s="12"/>
      <c r="B14" s="29" t="s">
        <v>329</v>
      </c>
      <c r="C14" s="134">
        <v>51</v>
      </c>
      <c r="D14" s="92">
        <v>3.1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51</v>
      </c>
    </row>
    <row r="15" spans="1:11" ht="14.25" customHeight="1" x14ac:dyDescent="0.2">
      <c r="A15" s="12"/>
      <c r="B15" s="29" t="s">
        <v>330</v>
      </c>
      <c r="C15" s="134">
        <v>2</v>
      </c>
      <c r="D15" s="92">
        <v>0.1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2</v>
      </c>
    </row>
    <row r="16" spans="1:11" ht="14.25" customHeight="1" x14ac:dyDescent="0.2">
      <c r="A16" s="12"/>
      <c r="B16" s="29" t="s">
        <v>824</v>
      </c>
      <c r="C16" s="134">
        <v>2</v>
      </c>
      <c r="D16" s="92">
        <v>0.1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2</v>
      </c>
    </row>
    <row r="17" spans="1:11" ht="14.25" customHeight="1" x14ac:dyDescent="0.2">
      <c r="A17" s="12"/>
      <c r="B17" s="29" t="s">
        <v>43</v>
      </c>
      <c r="C17" s="134">
        <v>58</v>
      </c>
      <c r="D17" s="92">
        <v>3.6</v>
      </c>
      <c r="E17" s="134">
        <v>2</v>
      </c>
      <c r="F17" s="134">
        <v>1</v>
      </c>
      <c r="G17" s="134">
        <v>4</v>
      </c>
      <c r="H17" s="134">
        <v>11</v>
      </c>
      <c r="I17" s="134">
        <v>10</v>
      </c>
      <c r="J17" s="134">
        <v>13</v>
      </c>
      <c r="K17" s="134">
        <v>17</v>
      </c>
    </row>
    <row r="18" spans="1:11" ht="14.25" customHeight="1" x14ac:dyDescent="0.2">
      <c r="A18" s="221" t="s">
        <v>375</v>
      </c>
      <c r="B18" s="222"/>
      <c r="C18" s="134"/>
      <c r="D18" s="92"/>
      <c r="E18" s="134"/>
      <c r="F18" s="134"/>
      <c r="G18" s="134"/>
      <c r="H18" s="134"/>
      <c r="I18" s="134"/>
      <c r="J18" s="134"/>
      <c r="K18" s="134"/>
    </row>
    <row r="19" spans="1:11" ht="14.25" customHeight="1" x14ac:dyDescent="0.2">
      <c r="B19" s="138" t="s">
        <v>190</v>
      </c>
      <c r="C19" s="134">
        <v>583</v>
      </c>
      <c r="D19" s="92">
        <v>35.799999999999997</v>
      </c>
      <c r="E19" s="134">
        <v>33</v>
      </c>
      <c r="F19" s="134">
        <v>60</v>
      </c>
      <c r="G19" s="134">
        <v>85</v>
      </c>
      <c r="H19" s="134">
        <v>66</v>
      </c>
      <c r="I19" s="134">
        <v>86</v>
      </c>
      <c r="J19" s="134">
        <v>81</v>
      </c>
      <c r="K19" s="134">
        <v>172</v>
      </c>
    </row>
    <row r="20" spans="1:11" ht="14.25" customHeight="1" x14ac:dyDescent="0.2">
      <c r="B20" s="138" t="s">
        <v>191</v>
      </c>
      <c r="C20" s="134">
        <v>251</v>
      </c>
      <c r="D20" s="92">
        <v>15.4</v>
      </c>
      <c r="E20" s="134">
        <v>0</v>
      </c>
      <c r="F20" s="134">
        <v>3</v>
      </c>
      <c r="G20" s="134">
        <v>24</v>
      </c>
      <c r="H20" s="134">
        <v>61</v>
      </c>
      <c r="I20" s="134">
        <v>36</v>
      </c>
      <c r="J20" s="134">
        <v>100</v>
      </c>
      <c r="K20" s="134">
        <v>27</v>
      </c>
    </row>
    <row r="21" spans="1:11" ht="14.25" customHeight="1" x14ac:dyDescent="0.2">
      <c r="B21" s="138" t="s">
        <v>192</v>
      </c>
      <c r="C21" s="134">
        <v>292</v>
      </c>
      <c r="D21" s="92">
        <v>17.899999999999999</v>
      </c>
      <c r="E21" s="134">
        <v>9</v>
      </c>
      <c r="F21" s="134">
        <v>22</v>
      </c>
      <c r="G21" s="134">
        <v>43</v>
      </c>
      <c r="H21" s="134">
        <v>14</v>
      </c>
      <c r="I21" s="134">
        <v>41</v>
      </c>
      <c r="J21" s="134">
        <v>46</v>
      </c>
      <c r="K21" s="134">
        <v>117</v>
      </c>
    </row>
    <row r="22" spans="1:11" ht="14.25" customHeight="1" x14ac:dyDescent="0.2">
      <c r="B22" s="138" t="s">
        <v>193</v>
      </c>
      <c r="C22" s="134">
        <v>498</v>
      </c>
      <c r="D22" s="92">
        <v>30.6</v>
      </c>
      <c r="E22" s="134">
        <v>8</v>
      </c>
      <c r="F22" s="134">
        <v>66</v>
      </c>
      <c r="G22" s="134">
        <v>51</v>
      </c>
      <c r="H22" s="134">
        <v>86</v>
      </c>
      <c r="I22" s="134">
        <v>78</v>
      </c>
      <c r="J22" s="134">
        <v>86</v>
      </c>
      <c r="K22" s="134">
        <v>123</v>
      </c>
    </row>
    <row r="23" spans="1:11" ht="14.25" customHeight="1" x14ac:dyDescent="0.2">
      <c r="B23" s="19" t="s">
        <v>326</v>
      </c>
      <c r="C23" s="31">
        <v>3</v>
      </c>
      <c r="D23" s="97">
        <v>0.2</v>
      </c>
      <c r="E23" s="134">
        <v>0</v>
      </c>
      <c r="F23" s="134">
        <v>3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</row>
    <row r="24" spans="1:11" ht="14.25" customHeight="1" x14ac:dyDescent="0.2">
      <c r="A24" s="228" t="s">
        <v>579</v>
      </c>
      <c r="B24" s="228"/>
      <c r="E24" s="134"/>
      <c r="F24" s="134"/>
      <c r="G24" s="134"/>
      <c r="H24" s="134"/>
      <c r="I24" s="134"/>
      <c r="J24" s="134"/>
      <c r="K24" s="134"/>
    </row>
    <row r="25" spans="1:11" ht="14.25" customHeight="1" x14ac:dyDescent="0.2">
      <c r="B25" s="19" t="s">
        <v>196</v>
      </c>
      <c r="C25" s="31">
        <v>977</v>
      </c>
      <c r="D25" s="97">
        <v>60</v>
      </c>
      <c r="E25" s="134">
        <v>48</v>
      </c>
      <c r="F25" s="134">
        <v>95</v>
      </c>
      <c r="G25" s="134">
        <v>150</v>
      </c>
      <c r="H25" s="134">
        <v>166</v>
      </c>
      <c r="I25" s="134">
        <v>128</v>
      </c>
      <c r="J25" s="134">
        <v>191</v>
      </c>
      <c r="K25" s="134">
        <v>199</v>
      </c>
    </row>
    <row r="26" spans="1:11" ht="14.25" customHeight="1" x14ac:dyDescent="0.2">
      <c r="B26" s="19" t="s">
        <v>197</v>
      </c>
      <c r="C26" s="31">
        <v>532</v>
      </c>
      <c r="D26" s="97">
        <v>32.700000000000003</v>
      </c>
      <c r="E26" s="134">
        <v>1</v>
      </c>
      <c r="F26" s="134">
        <v>7</v>
      </c>
      <c r="G26" s="134">
        <v>53</v>
      </c>
      <c r="H26" s="134">
        <v>27</v>
      </c>
      <c r="I26" s="134">
        <v>85</v>
      </c>
      <c r="J26" s="134">
        <v>119</v>
      </c>
      <c r="K26" s="134">
        <v>240</v>
      </c>
    </row>
    <row r="27" spans="1:11" ht="14.25" customHeight="1" x14ac:dyDescent="0.2">
      <c r="B27" s="19" t="s">
        <v>198</v>
      </c>
      <c r="C27" s="31">
        <v>118</v>
      </c>
      <c r="D27" s="97">
        <v>7.3</v>
      </c>
      <c r="E27" s="134">
        <v>1</v>
      </c>
      <c r="F27" s="134">
        <v>52</v>
      </c>
      <c r="G27" s="134">
        <v>0</v>
      </c>
      <c r="H27" s="134">
        <v>34</v>
      </c>
      <c r="I27" s="134">
        <v>28</v>
      </c>
      <c r="J27" s="134">
        <v>3</v>
      </c>
      <c r="K27" s="134">
        <v>0</v>
      </c>
    </row>
    <row r="28" spans="1:11" ht="14.25" customHeight="1" x14ac:dyDescent="0.2">
      <c r="A28" s="28" t="s">
        <v>376</v>
      </c>
      <c r="B28" s="19"/>
      <c r="E28" s="134"/>
      <c r="F28" s="134"/>
      <c r="G28" s="134"/>
      <c r="H28" s="134"/>
      <c r="I28" s="134"/>
      <c r="J28" s="134"/>
      <c r="K28" s="134"/>
    </row>
    <row r="29" spans="1:11" ht="14.25" customHeight="1" x14ac:dyDescent="0.2">
      <c r="B29" s="86" t="s">
        <v>674</v>
      </c>
      <c r="C29" s="31">
        <v>157</v>
      </c>
      <c r="D29" s="97">
        <v>9.6</v>
      </c>
      <c r="E29" s="134">
        <v>34</v>
      </c>
      <c r="F29" s="134">
        <v>56</v>
      </c>
      <c r="G29" s="134">
        <v>58</v>
      </c>
      <c r="H29" s="134">
        <v>9</v>
      </c>
      <c r="I29" s="134">
        <v>0</v>
      </c>
      <c r="J29" s="134">
        <v>0</v>
      </c>
      <c r="K29" s="134">
        <v>0</v>
      </c>
    </row>
    <row r="30" spans="1:11" ht="14.25" customHeight="1" x14ac:dyDescent="0.2">
      <c r="B30" s="86" t="s">
        <v>676</v>
      </c>
      <c r="C30" s="31">
        <v>133</v>
      </c>
      <c r="D30" s="97">
        <v>8.1999999999999993</v>
      </c>
      <c r="E30" s="134">
        <v>6</v>
      </c>
      <c r="F30" s="134">
        <v>24</v>
      </c>
      <c r="G30" s="134">
        <v>36</v>
      </c>
      <c r="H30" s="134">
        <v>57</v>
      </c>
      <c r="I30" s="134">
        <v>10</v>
      </c>
      <c r="J30" s="134">
        <v>0</v>
      </c>
      <c r="K30" s="134">
        <v>0</v>
      </c>
    </row>
    <row r="31" spans="1:11" ht="14.25" customHeight="1" x14ac:dyDescent="0.2">
      <c r="B31" s="86" t="s">
        <v>677</v>
      </c>
      <c r="C31" s="31">
        <v>210</v>
      </c>
      <c r="D31" s="97">
        <v>12.9</v>
      </c>
      <c r="E31" s="134">
        <v>0</v>
      </c>
      <c r="F31" s="134">
        <v>50</v>
      </c>
      <c r="G31" s="134">
        <v>49</v>
      </c>
      <c r="H31" s="134">
        <v>65</v>
      </c>
      <c r="I31" s="134">
        <v>24</v>
      </c>
      <c r="J31" s="134">
        <v>22</v>
      </c>
      <c r="K31" s="134">
        <v>0</v>
      </c>
    </row>
    <row r="32" spans="1:11" ht="14.25" customHeight="1" x14ac:dyDescent="0.2">
      <c r="B32" s="86" t="s">
        <v>678</v>
      </c>
      <c r="C32" s="31">
        <v>515</v>
      </c>
      <c r="D32" s="97">
        <v>31.7</v>
      </c>
      <c r="E32" s="134">
        <v>1</v>
      </c>
      <c r="F32" s="134">
        <v>2</v>
      </c>
      <c r="G32" s="134">
        <v>17</v>
      </c>
      <c r="H32" s="134">
        <v>72</v>
      </c>
      <c r="I32" s="134">
        <v>138</v>
      </c>
      <c r="J32" s="134">
        <v>213</v>
      </c>
      <c r="K32" s="134">
        <v>72</v>
      </c>
    </row>
    <row r="33" spans="1:11" ht="14.25" customHeight="1" x14ac:dyDescent="0.2">
      <c r="B33" s="86" t="s">
        <v>679</v>
      </c>
      <c r="C33" s="31">
        <v>59</v>
      </c>
      <c r="D33" s="97">
        <v>3.6</v>
      </c>
      <c r="E33" s="134">
        <v>0</v>
      </c>
      <c r="F33" s="134">
        <v>0</v>
      </c>
      <c r="G33" s="134">
        <v>0</v>
      </c>
      <c r="H33" s="134">
        <v>10</v>
      </c>
      <c r="I33" s="134">
        <v>28</v>
      </c>
      <c r="J33" s="134">
        <v>7</v>
      </c>
      <c r="K33" s="134">
        <v>14</v>
      </c>
    </row>
    <row r="34" spans="1:11" ht="14.25" customHeight="1" x14ac:dyDescent="0.2">
      <c r="B34" s="86" t="s">
        <v>680</v>
      </c>
      <c r="C34" s="31">
        <v>187</v>
      </c>
      <c r="D34" s="97">
        <v>11.5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22</v>
      </c>
      <c r="K34" s="134">
        <v>165</v>
      </c>
    </row>
    <row r="35" spans="1:11" ht="14.25" customHeight="1" x14ac:dyDescent="0.2">
      <c r="B35" s="86" t="s">
        <v>675</v>
      </c>
      <c r="C35" s="31">
        <v>74</v>
      </c>
      <c r="D35" s="97">
        <v>4.5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3</v>
      </c>
      <c r="K35" s="134">
        <v>71</v>
      </c>
    </row>
    <row r="36" spans="1:11" ht="14.25" customHeight="1" x14ac:dyDescent="0.2">
      <c r="B36" s="86" t="s">
        <v>195</v>
      </c>
      <c r="C36" s="31">
        <v>292</v>
      </c>
      <c r="D36" s="97">
        <v>17.899999999999999</v>
      </c>
      <c r="E36" s="134">
        <v>9</v>
      </c>
      <c r="F36" s="134">
        <v>22</v>
      </c>
      <c r="G36" s="134">
        <v>43</v>
      </c>
      <c r="H36" s="134">
        <v>14</v>
      </c>
      <c r="I36" s="134">
        <v>41</v>
      </c>
      <c r="J36" s="134">
        <v>46</v>
      </c>
      <c r="K36" s="134">
        <v>117</v>
      </c>
    </row>
    <row r="37" spans="1:11" ht="14.25" customHeight="1" x14ac:dyDescent="0.2">
      <c r="A37" s="227" t="s">
        <v>986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</row>
    <row r="38" spans="1:11" ht="14.25" customHeight="1" x14ac:dyDescent="0.2">
      <c r="A38" s="232" t="s">
        <v>402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</row>
    <row r="39" spans="1:11" ht="14.25" customHeight="1" x14ac:dyDescent="0.2">
      <c r="A39" s="232" t="s">
        <v>761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</row>
  </sheetData>
  <mergeCells count="11">
    <mergeCell ref="A39:K39"/>
    <mergeCell ref="A38:K38"/>
    <mergeCell ref="A1:K1"/>
    <mergeCell ref="E5:K5"/>
    <mergeCell ref="A2:K2"/>
    <mergeCell ref="A4:K4"/>
    <mergeCell ref="A8:B8"/>
    <mergeCell ref="A7:B7"/>
    <mergeCell ref="A18:B18"/>
    <mergeCell ref="A24:B24"/>
    <mergeCell ref="A37:K37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14999847407452621"/>
  </sheetPr>
  <dimension ref="A1:K30"/>
  <sheetViews>
    <sheetView zoomScale="115" zoomScaleNormal="115" workbookViewId="0">
      <pane ySplit="6" topLeftCell="A7" activePane="bottomLeft" state="frozen"/>
      <selection activeCell="Y34" sqref="Y34"/>
      <selection pane="bottomLeft" sqref="A1:K1"/>
    </sheetView>
  </sheetViews>
  <sheetFormatPr baseColWidth="10" defaultRowHeight="14.25" customHeight="1" x14ac:dyDescent="0.2"/>
  <cols>
    <col min="1" max="1" width="8.85546875" style="28" customWidth="1"/>
    <col min="2" max="2" width="25.7109375" style="28" customWidth="1"/>
    <col min="3" max="3" width="5.85546875" style="31" bestFit="1" customWidth="1"/>
    <col min="4" max="4" width="6.5703125" style="97" customWidth="1"/>
    <col min="5" max="5" width="7.85546875" style="31" customWidth="1"/>
    <col min="6" max="6" width="8.85546875" style="31" bestFit="1" customWidth="1"/>
    <col min="7" max="10" width="9.85546875" style="31" bestFit="1" customWidth="1"/>
    <col min="11" max="11" width="6.85546875" style="31" customWidth="1"/>
    <col min="12" max="16384" width="11.42578125" style="28"/>
  </cols>
  <sheetData>
    <row r="1" spans="1:11" s="22" customFormat="1" ht="14.25" customHeight="1" x14ac:dyDescent="0.25">
      <c r="A1" s="223" t="s">
        <v>717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23" customFormat="1" ht="14.25" customHeight="1" x14ac:dyDescent="0.2">
      <c r="A4" s="225" t="s">
        <v>622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s="23" customFormat="1" ht="15.75" customHeight="1" x14ac:dyDescent="0.2">
      <c r="A5" s="26"/>
      <c r="B5" s="26"/>
      <c r="C5" s="26" t="s">
        <v>1</v>
      </c>
      <c r="D5" s="13" t="s">
        <v>753</v>
      </c>
      <c r="E5" s="237" t="s">
        <v>86</v>
      </c>
      <c r="F5" s="238"/>
      <c r="G5" s="238"/>
      <c r="H5" s="238"/>
      <c r="I5" s="238"/>
      <c r="J5" s="238"/>
      <c r="K5" s="238"/>
    </row>
    <row r="6" spans="1:11" s="27" customFormat="1" ht="27" customHeight="1" x14ac:dyDescent="0.2">
      <c r="A6" s="25"/>
      <c r="B6" s="25"/>
      <c r="C6" s="26"/>
      <c r="D6" s="75" t="s">
        <v>752</v>
      </c>
      <c r="E6" s="75" t="s">
        <v>87</v>
      </c>
      <c r="F6" s="75" t="s">
        <v>88</v>
      </c>
      <c r="G6" s="75" t="s">
        <v>89</v>
      </c>
      <c r="H6" s="75" t="s">
        <v>90</v>
      </c>
      <c r="I6" s="75" t="s">
        <v>91</v>
      </c>
      <c r="J6" s="75" t="s">
        <v>92</v>
      </c>
      <c r="K6" s="75" t="s">
        <v>93</v>
      </c>
    </row>
    <row r="7" spans="1:11" ht="14.25" customHeight="1" x14ac:dyDescent="0.2">
      <c r="A7" s="221" t="s">
        <v>1</v>
      </c>
      <c r="B7" s="222"/>
      <c r="C7" s="134">
        <v>1627</v>
      </c>
      <c r="D7" s="92">
        <v>100</v>
      </c>
      <c r="E7" s="134">
        <v>50</v>
      </c>
      <c r="F7" s="134">
        <v>154</v>
      </c>
      <c r="G7" s="134">
        <v>203</v>
      </c>
      <c r="H7" s="134">
        <v>227</v>
      </c>
      <c r="I7" s="134">
        <v>241</v>
      </c>
      <c r="J7" s="134">
        <v>313</v>
      </c>
      <c r="K7" s="134">
        <v>439</v>
      </c>
    </row>
    <row r="8" spans="1:11" ht="14.25" customHeight="1" x14ac:dyDescent="0.2">
      <c r="A8" s="221" t="s">
        <v>580</v>
      </c>
      <c r="B8" s="222"/>
      <c r="C8" s="18"/>
      <c r="D8" s="92"/>
      <c r="E8" s="18"/>
      <c r="F8" s="18"/>
      <c r="G8" s="18"/>
      <c r="H8" s="18"/>
      <c r="I8" s="18"/>
      <c r="J8" s="18"/>
      <c r="K8" s="18"/>
    </row>
    <row r="9" spans="1:11" ht="14.25" customHeight="1" x14ac:dyDescent="0.2">
      <c r="A9" s="12"/>
      <c r="B9" s="138" t="s">
        <v>673</v>
      </c>
      <c r="C9" s="134">
        <v>16</v>
      </c>
      <c r="D9" s="92">
        <v>1</v>
      </c>
      <c r="E9" s="134">
        <v>15</v>
      </c>
      <c r="F9" s="134">
        <v>1</v>
      </c>
      <c r="G9" s="134">
        <v>0</v>
      </c>
      <c r="H9" s="134">
        <v>0</v>
      </c>
      <c r="I9" s="134">
        <v>0</v>
      </c>
      <c r="J9" s="134">
        <v>0</v>
      </c>
      <c r="K9" s="134">
        <v>0</v>
      </c>
    </row>
    <row r="10" spans="1:11" ht="14.25" customHeight="1" x14ac:dyDescent="0.2">
      <c r="A10" s="12"/>
      <c r="B10" s="138" t="s">
        <v>681</v>
      </c>
      <c r="C10" s="134">
        <v>161</v>
      </c>
      <c r="D10" s="92">
        <v>9.9</v>
      </c>
      <c r="E10" s="134">
        <v>34</v>
      </c>
      <c r="F10" s="134">
        <v>96</v>
      </c>
      <c r="G10" s="134">
        <v>24</v>
      </c>
      <c r="H10" s="134">
        <v>0</v>
      </c>
      <c r="I10" s="134">
        <v>5</v>
      </c>
      <c r="J10" s="134">
        <v>1</v>
      </c>
      <c r="K10" s="134">
        <v>1</v>
      </c>
    </row>
    <row r="11" spans="1:11" ht="14.25" customHeight="1" x14ac:dyDescent="0.2">
      <c r="A11" s="12"/>
      <c r="B11" s="138" t="s">
        <v>682</v>
      </c>
      <c r="C11" s="134">
        <v>282</v>
      </c>
      <c r="D11" s="92">
        <v>17.3</v>
      </c>
      <c r="E11" s="134">
        <v>0</v>
      </c>
      <c r="F11" s="134">
        <v>43</v>
      </c>
      <c r="G11" s="134">
        <v>102</v>
      </c>
      <c r="H11" s="134">
        <v>70</v>
      </c>
      <c r="I11" s="134">
        <v>40</v>
      </c>
      <c r="J11" s="134">
        <v>23</v>
      </c>
      <c r="K11" s="134">
        <v>4</v>
      </c>
    </row>
    <row r="12" spans="1:11" ht="14.25" customHeight="1" x14ac:dyDescent="0.2">
      <c r="A12" s="12"/>
      <c r="B12" s="138" t="s">
        <v>683</v>
      </c>
      <c r="C12" s="134">
        <v>317</v>
      </c>
      <c r="D12" s="92">
        <v>19.5</v>
      </c>
      <c r="E12" s="134">
        <v>0</v>
      </c>
      <c r="F12" s="134">
        <v>11</v>
      </c>
      <c r="G12" s="134">
        <v>42</v>
      </c>
      <c r="H12" s="134">
        <v>88</v>
      </c>
      <c r="I12" s="134">
        <v>76</v>
      </c>
      <c r="J12" s="134">
        <v>42</v>
      </c>
      <c r="K12" s="134">
        <v>58</v>
      </c>
    </row>
    <row r="13" spans="1:11" ht="14.25" customHeight="1" x14ac:dyDescent="0.2">
      <c r="A13" s="12"/>
      <c r="B13" s="138" t="s">
        <v>684</v>
      </c>
      <c r="C13" s="134">
        <v>351</v>
      </c>
      <c r="D13" s="92">
        <v>21.6</v>
      </c>
      <c r="E13" s="134">
        <v>1</v>
      </c>
      <c r="F13" s="134">
        <v>1</v>
      </c>
      <c r="G13" s="134">
        <v>29</v>
      </c>
      <c r="H13" s="134">
        <v>54</v>
      </c>
      <c r="I13" s="134">
        <v>63</v>
      </c>
      <c r="J13" s="134">
        <v>101</v>
      </c>
      <c r="K13" s="134">
        <v>102</v>
      </c>
    </row>
    <row r="14" spans="1:11" ht="14.25" customHeight="1" x14ac:dyDescent="0.2">
      <c r="A14" s="12"/>
      <c r="B14" s="138" t="s">
        <v>685</v>
      </c>
      <c r="C14" s="134">
        <v>219</v>
      </c>
      <c r="D14" s="92">
        <v>13.5</v>
      </c>
      <c r="E14" s="134">
        <v>0</v>
      </c>
      <c r="F14" s="134">
        <v>0</v>
      </c>
      <c r="G14" s="134">
        <v>1</v>
      </c>
      <c r="H14" s="134">
        <v>3</v>
      </c>
      <c r="I14" s="134">
        <v>49</v>
      </c>
      <c r="J14" s="134">
        <v>59</v>
      </c>
      <c r="K14" s="134">
        <v>107</v>
      </c>
    </row>
    <row r="15" spans="1:11" ht="14.25" customHeight="1" x14ac:dyDescent="0.2">
      <c r="A15" s="12"/>
      <c r="B15" s="138" t="s">
        <v>686</v>
      </c>
      <c r="C15" s="134">
        <v>150</v>
      </c>
      <c r="D15" s="92">
        <v>9.1999999999999993</v>
      </c>
      <c r="E15" s="134">
        <v>0</v>
      </c>
      <c r="F15" s="134">
        <v>2</v>
      </c>
      <c r="G15" s="134">
        <v>5</v>
      </c>
      <c r="H15" s="134">
        <v>11</v>
      </c>
      <c r="I15" s="134">
        <v>5</v>
      </c>
      <c r="J15" s="134">
        <v>23</v>
      </c>
      <c r="K15" s="134">
        <v>104</v>
      </c>
    </row>
    <row r="16" spans="1:11" ht="14.25" customHeight="1" x14ac:dyDescent="0.2">
      <c r="A16" s="12"/>
      <c r="B16" s="138" t="s">
        <v>687</v>
      </c>
      <c r="C16" s="134">
        <v>131</v>
      </c>
      <c r="D16" s="92">
        <v>8.1</v>
      </c>
      <c r="E16" s="134">
        <v>0</v>
      </c>
      <c r="F16" s="134">
        <v>0</v>
      </c>
      <c r="G16" s="134">
        <v>0</v>
      </c>
      <c r="H16" s="134">
        <v>1</v>
      </c>
      <c r="I16" s="134">
        <v>3</v>
      </c>
      <c r="J16" s="134">
        <v>64</v>
      </c>
      <c r="K16" s="134">
        <v>63</v>
      </c>
    </row>
    <row r="17" spans="1:11" ht="14.25" customHeight="1" x14ac:dyDescent="0.2">
      <c r="A17" s="221" t="s">
        <v>372</v>
      </c>
      <c r="B17" s="222"/>
      <c r="C17" s="18"/>
      <c r="D17" s="92"/>
      <c r="E17" s="18"/>
      <c r="F17" s="18"/>
      <c r="G17" s="18"/>
      <c r="H17" s="18"/>
      <c r="I17" s="18"/>
      <c r="J17" s="18"/>
      <c r="K17" s="18"/>
    </row>
    <row r="18" spans="1:11" s="86" customFormat="1" ht="14.25" customHeight="1" x14ac:dyDescent="0.2">
      <c r="A18" s="127"/>
      <c r="B18" s="138" t="s">
        <v>201</v>
      </c>
      <c r="C18" s="134">
        <v>72</v>
      </c>
      <c r="D18" s="134">
        <v>4.4000000000000004</v>
      </c>
      <c r="E18" s="134">
        <v>40</v>
      </c>
      <c r="F18" s="134">
        <v>23</v>
      </c>
      <c r="G18" s="134">
        <v>2</v>
      </c>
      <c r="H18" s="134">
        <v>0</v>
      </c>
      <c r="I18" s="134">
        <v>5</v>
      </c>
      <c r="J18" s="134">
        <v>1</v>
      </c>
      <c r="K18" s="134">
        <v>1</v>
      </c>
    </row>
    <row r="19" spans="1:11" ht="14.25" customHeight="1" x14ac:dyDescent="0.2">
      <c r="B19" s="138" t="s">
        <v>202</v>
      </c>
      <c r="C19" s="134">
        <v>466</v>
      </c>
      <c r="D19" s="92">
        <v>28.6</v>
      </c>
      <c r="E19" s="134">
        <v>9</v>
      </c>
      <c r="F19" s="134">
        <v>123</v>
      </c>
      <c r="G19" s="134">
        <v>148</v>
      </c>
      <c r="H19" s="134">
        <v>96</v>
      </c>
      <c r="I19" s="134">
        <v>48</v>
      </c>
      <c r="J19" s="134">
        <v>27</v>
      </c>
      <c r="K19" s="134">
        <v>15</v>
      </c>
    </row>
    <row r="20" spans="1:11" ht="14.25" customHeight="1" x14ac:dyDescent="0.2">
      <c r="B20" s="138" t="s">
        <v>203</v>
      </c>
      <c r="C20" s="134">
        <v>623</v>
      </c>
      <c r="D20" s="92">
        <v>38.299999999999997</v>
      </c>
      <c r="E20" s="134">
        <v>1</v>
      </c>
      <c r="F20" s="134">
        <v>6</v>
      </c>
      <c r="G20" s="134">
        <v>42</v>
      </c>
      <c r="H20" s="134">
        <v>115</v>
      </c>
      <c r="I20" s="134">
        <v>141</v>
      </c>
      <c r="J20" s="134">
        <v>143</v>
      </c>
      <c r="K20" s="134">
        <v>175</v>
      </c>
    </row>
    <row r="21" spans="1:11" ht="14.25" customHeight="1" x14ac:dyDescent="0.2">
      <c r="B21" s="138" t="s">
        <v>200</v>
      </c>
      <c r="C21" s="134">
        <v>466</v>
      </c>
      <c r="D21" s="92">
        <v>28.6</v>
      </c>
      <c r="E21" s="134">
        <v>0</v>
      </c>
      <c r="F21" s="134">
        <v>2</v>
      </c>
      <c r="G21" s="134">
        <v>11</v>
      </c>
      <c r="H21" s="134">
        <v>16</v>
      </c>
      <c r="I21" s="134">
        <v>47</v>
      </c>
      <c r="J21" s="134">
        <v>142</v>
      </c>
      <c r="K21" s="134">
        <v>248</v>
      </c>
    </row>
    <row r="22" spans="1:11" ht="14.25" customHeight="1" x14ac:dyDescent="0.2">
      <c r="A22" s="221" t="s">
        <v>657</v>
      </c>
      <c r="B22" s="222"/>
      <c r="C22" s="18"/>
      <c r="D22" s="92"/>
      <c r="E22" s="18"/>
      <c r="F22" s="18"/>
      <c r="G22" s="18"/>
      <c r="H22" s="18"/>
      <c r="I22" s="18"/>
      <c r="J22" s="18"/>
      <c r="K22" s="18"/>
    </row>
    <row r="23" spans="1:11" ht="14.25" customHeight="1" x14ac:dyDescent="0.2">
      <c r="A23" s="12"/>
      <c r="B23" s="138" t="s">
        <v>205</v>
      </c>
      <c r="C23" s="134">
        <v>550</v>
      </c>
      <c r="D23" s="92">
        <v>33.799999999999997</v>
      </c>
      <c r="E23" s="134">
        <v>43</v>
      </c>
      <c r="F23" s="134">
        <v>128</v>
      </c>
      <c r="G23" s="134">
        <v>163</v>
      </c>
      <c r="H23" s="134">
        <v>145</v>
      </c>
      <c r="I23" s="134">
        <v>38</v>
      </c>
      <c r="J23" s="134">
        <v>24</v>
      </c>
      <c r="K23" s="134">
        <v>9</v>
      </c>
    </row>
    <row r="24" spans="1:11" ht="14.25" customHeight="1" x14ac:dyDescent="0.2">
      <c r="A24" s="12"/>
      <c r="B24" s="138" t="s">
        <v>206</v>
      </c>
      <c r="C24" s="134">
        <v>108</v>
      </c>
      <c r="D24" s="92">
        <v>6.6</v>
      </c>
      <c r="E24" s="134">
        <v>6</v>
      </c>
      <c r="F24" s="134">
        <v>0</v>
      </c>
      <c r="G24" s="134">
        <v>0</v>
      </c>
      <c r="H24" s="134">
        <v>13</v>
      </c>
      <c r="I24" s="134">
        <v>33</v>
      </c>
      <c r="J24" s="134">
        <v>32</v>
      </c>
      <c r="K24" s="134">
        <v>24</v>
      </c>
    </row>
    <row r="25" spans="1:11" ht="14.25" customHeight="1" x14ac:dyDescent="0.2">
      <c r="A25" s="12"/>
      <c r="B25" s="138" t="s">
        <v>207</v>
      </c>
      <c r="C25" s="134">
        <v>969</v>
      </c>
      <c r="D25" s="92">
        <v>59.6</v>
      </c>
      <c r="E25" s="134">
        <v>1</v>
      </c>
      <c r="F25" s="134">
        <v>26</v>
      </c>
      <c r="G25" s="134">
        <v>40</v>
      </c>
      <c r="H25" s="134">
        <v>69</v>
      </c>
      <c r="I25" s="134">
        <v>170</v>
      </c>
      <c r="J25" s="134">
        <v>257</v>
      </c>
      <c r="K25" s="134">
        <v>406</v>
      </c>
    </row>
    <row r="26" spans="1:11" ht="14.25" customHeight="1" x14ac:dyDescent="0.2">
      <c r="A26" s="221" t="s">
        <v>204</v>
      </c>
      <c r="B26" s="222"/>
      <c r="C26" s="18"/>
      <c r="D26" s="92"/>
      <c r="E26" s="18"/>
      <c r="F26" s="18"/>
      <c r="G26" s="18"/>
      <c r="H26" s="18"/>
      <c r="I26" s="18"/>
      <c r="J26" s="18"/>
      <c r="K26" s="18"/>
    </row>
    <row r="27" spans="1:11" ht="14.25" customHeight="1" x14ac:dyDescent="0.2">
      <c r="B27" s="138" t="s">
        <v>208</v>
      </c>
      <c r="C27" s="134">
        <v>877</v>
      </c>
      <c r="D27" s="92">
        <v>53.9</v>
      </c>
      <c r="E27" s="134">
        <v>1</v>
      </c>
      <c r="F27" s="134">
        <v>12</v>
      </c>
      <c r="G27" s="134">
        <v>83</v>
      </c>
      <c r="H27" s="134">
        <v>131</v>
      </c>
      <c r="I27" s="134">
        <v>162</v>
      </c>
      <c r="J27" s="134">
        <v>234</v>
      </c>
      <c r="K27" s="134">
        <v>254</v>
      </c>
    </row>
    <row r="28" spans="1:11" ht="14.25" customHeight="1" x14ac:dyDescent="0.2">
      <c r="B28" s="138" t="s">
        <v>209</v>
      </c>
      <c r="C28" s="134">
        <v>702</v>
      </c>
      <c r="D28" s="92">
        <v>43.1</v>
      </c>
      <c r="E28" s="134">
        <v>49</v>
      </c>
      <c r="F28" s="134">
        <v>142</v>
      </c>
      <c r="G28" s="134">
        <v>117</v>
      </c>
      <c r="H28" s="134">
        <v>93</v>
      </c>
      <c r="I28" s="134">
        <v>73</v>
      </c>
      <c r="J28" s="134">
        <v>60</v>
      </c>
      <c r="K28" s="134">
        <v>168</v>
      </c>
    </row>
    <row r="29" spans="1:11" ht="14.25" customHeight="1" x14ac:dyDescent="0.2">
      <c r="B29" s="138" t="s">
        <v>210</v>
      </c>
      <c r="C29" s="134">
        <v>48</v>
      </c>
      <c r="D29" s="92">
        <v>3</v>
      </c>
      <c r="E29" s="134">
        <v>0</v>
      </c>
      <c r="F29" s="134">
        <v>0</v>
      </c>
      <c r="G29" s="134">
        <v>3</v>
      </c>
      <c r="H29" s="134">
        <v>3</v>
      </c>
      <c r="I29" s="134">
        <v>6</v>
      </c>
      <c r="J29" s="134">
        <v>19</v>
      </c>
      <c r="K29" s="134">
        <v>17</v>
      </c>
    </row>
    <row r="30" spans="1:11" ht="14.25" customHeight="1" x14ac:dyDescent="0.2">
      <c r="A30" s="227" t="s">
        <v>986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</row>
  </sheetData>
  <mergeCells count="10">
    <mergeCell ref="A30:K30"/>
    <mergeCell ref="A22:B22"/>
    <mergeCell ref="A26:B26"/>
    <mergeCell ref="A1:K1"/>
    <mergeCell ref="A7:B7"/>
    <mergeCell ref="A2:K2"/>
    <mergeCell ref="A4:K4"/>
    <mergeCell ref="A8:B8"/>
    <mergeCell ref="A17:B17"/>
    <mergeCell ref="E5:K5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14999847407452621"/>
    <pageSetUpPr fitToPage="1"/>
  </sheetPr>
  <dimension ref="A1:M33"/>
  <sheetViews>
    <sheetView zoomScaleNormal="100" workbookViewId="0">
      <pane ySplit="6" topLeftCell="A7" activePane="bottomLeft" state="frozen"/>
      <selection activeCell="Y34" sqref="Y34"/>
      <selection pane="bottomLeft" sqref="A1:M1"/>
    </sheetView>
  </sheetViews>
  <sheetFormatPr baseColWidth="10" defaultRowHeight="14.25" customHeight="1" x14ac:dyDescent="0.2"/>
  <cols>
    <col min="1" max="1" width="2.28515625" style="86" customWidth="1"/>
    <col min="2" max="2" width="17.42578125" style="86" customWidth="1"/>
    <col min="3" max="3" width="5.85546875" style="31" bestFit="1" customWidth="1"/>
    <col min="4" max="4" width="6" style="97" customWidth="1"/>
    <col min="5" max="5" width="6.42578125" style="31" customWidth="1"/>
    <col min="6" max="10" width="9.28515625" style="31" customWidth="1"/>
    <col min="11" max="12" width="6.85546875" style="31" customWidth="1"/>
    <col min="13" max="13" width="18.5703125" style="86" customWidth="1"/>
    <col min="14" max="16384" width="11.42578125" style="86"/>
  </cols>
  <sheetData>
    <row r="1" spans="1:13" s="22" customFormat="1" ht="14.25" customHeight="1" x14ac:dyDescent="0.25">
      <c r="A1" s="223" t="s">
        <v>979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s="23" customFormat="1" ht="14.25" customHeight="1" x14ac:dyDescent="0.2">
      <c r="A4" s="225" t="s">
        <v>719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5" spans="1:13" s="23" customFormat="1" ht="14.25" customHeight="1" x14ac:dyDescent="0.2">
      <c r="A5" s="190"/>
      <c r="B5" s="190"/>
      <c r="C5" s="190" t="s">
        <v>1</v>
      </c>
      <c r="D5" s="13" t="s">
        <v>753</v>
      </c>
      <c r="E5" s="224" t="s">
        <v>980</v>
      </c>
      <c r="F5" s="226"/>
      <c r="G5" s="226"/>
      <c r="H5" s="226"/>
      <c r="I5" s="226"/>
      <c r="J5" s="226"/>
      <c r="K5" s="226"/>
      <c r="L5" s="184"/>
      <c r="M5" s="70" t="s">
        <v>754</v>
      </c>
    </row>
    <row r="6" spans="1:13" s="27" customFormat="1" ht="14.25" customHeight="1" x14ac:dyDescent="0.2">
      <c r="A6" s="187"/>
      <c r="B6" s="187"/>
      <c r="C6" s="190"/>
      <c r="D6" s="75" t="s">
        <v>752</v>
      </c>
      <c r="E6" s="187" t="s">
        <v>211</v>
      </c>
      <c r="F6" s="187" t="s">
        <v>212</v>
      </c>
      <c r="G6" s="187" t="s">
        <v>213</v>
      </c>
      <c r="H6" s="187" t="s">
        <v>214</v>
      </c>
      <c r="I6" s="187" t="s">
        <v>215</v>
      </c>
      <c r="J6" s="187" t="s">
        <v>216</v>
      </c>
      <c r="K6" s="187" t="s">
        <v>217</v>
      </c>
      <c r="L6" s="187" t="s">
        <v>43</v>
      </c>
      <c r="M6" s="72" t="s">
        <v>758</v>
      </c>
    </row>
    <row r="7" spans="1:13" ht="14.25" customHeight="1" x14ac:dyDescent="0.2">
      <c r="A7" s="193" t="s">
        <v>1</v>
      </c>
      <c r="B7" s="192"/>
      <c r="C7" s="191">
        <v>1627</v>
      </c>
      <c r="D7" s="92">
        <v>100</v>
      </c>
      <c r="E7" s="191">
        <v>367</v>
      </c>
      <c r="F7" s="191">
        <v>109</v>
      </c>
      <c r="G7" s="191">
        <v>368</v>
      </c>
      <c r="H7" s="191">
        <v>207</v>
      </c>
      <c r="I7" s="191">
        <v>88</v>
      </c>
      <c r="J7" s="191">
        <v>38</v>
      </c>
      <c r="K7" s="191">
        <v>8</v>
      </c>
      <c r="L7" s="191">
        <v>442</v>
      </c>
      <c r="M7" s="191">
        <v>106</v>
      </c>
    </row>
    <row r="8" spans="1:13" ht="14.25" customHeight="1" x14ac:dyDescent="0.2">
      <c r="A8" s="221" t="s">
        <v>375</v>
      </c>
      <c r="B8" s="221"/>
      <c r="C8" s="191"/>
      <c r="D8" s="92"/>
      <c r="E8" s="191"/>
      <c r="F8" s="191"/>
      <c r="G8" s="191"/>
      <c r="H8" s="191"/>
      <c r="I8" s="191"/>
      <c r="J8" s="191"/>
      <c r="K8" s="191"/>
      <c r="L8" s="191"/>
      <c r="M8" s="191"/>
    </row>
    <row r="9" spans="1:13" ht="14.25" customHeight="1" x14ac:dyDescent="0.2">
      <c r="A9" s="193"/>
      <c r="B9" s="193" t="s">
        <v>190</v>
      </c>
      <c r="C9" s="191">
        <v>583</v>
      </c>
      <c r="D9" s="92">
        <v>35.799999999999997</v>
      </c>
      <c r="E9" s="191">
        <v>0</v>
      </c>
      <c r="F9" s="191">
        <v>29</v>
      </c>
      <c r="G9" s="191">
        <v>192</v>
      </c>
      <c r="H9" s="191">
        <v>94</v>
      </c>
      <c r="I9" s="191">
        <v>48</v>
      </c>
      <c r="J9" s="191">
        <v>28</v>
      </c>
      <c r="K9" s="191">
        <v>8</v>
      </c>
      <c r="L9" s="191">
        <v>184</v>
      </c>
      <c r="M9" s="191">
        <v>157</v>
      </c>
    </row>
    <row r="10" spans="1:13" ht="14.25" customHeight="1" x14ac:dyDescent="0.2">
      <c r="A10" s="193"/>
      <c r="B10" s="193" t="s">
        <v>191</v>
      </c>
      <c r="C10" s="191">
        <v>251</v>
      </c>
      <c r="D10" s="92">
        <v>15.4</v>
      </c>
      <c r="E10" s="191">
        <v>0</v>
      </c>
      <c r="F10" s="191">
        <v>7</v>
      </c>
      <c r="G10" s="191">
        <v>61</v>
      </c>
      <c r="H10" s="191">
        <v>66</v>
      </c>
      <c r="I10" s="191">
        <v>22</v>
      </c>
      <c r="J10" s="191">
        <v>1</v>
      </c>
      <c r="K10" s="191">
        <v>0</v>
      </c>
      <c r="L10" s="191">
        <v>94</v>
      </c>
      <c r="M10" s="191">
        <v>161</v>
      </c>
    </row>
    <row r="11" spans="1:13" ht="14.25" customHeight="1" x14ac:dyDescent="0.2">
      <c r="A11" s="193"/>
      <c r="B11" s="193" t="s">
        <v>192</v>
      </c>
      <c r="C11" s="191">
        <v>292</v>
      </c>
      <c r="D11" s="92">
        <v>17.899999999999999</v>
      </c>
      <c r="E11" s="191">
        <v>292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</row>
    <row r="12" spans="1:13" ht="14.25" customHeight="1" x14ac:dyDescent="0.2">
      <c r="A12" s="193"/>
      <c r="B12" s="193" t="s">
        <v>193</v>
      </c>
      <c r="C12" s="191">
        <v>498</v>
      </c>
      <c r="D12" s="92">
        <v>30.6</v>
      </c>
      <c r="E12" s="191">
        <v>75</v>
      </c>
      <c r="F12" s="191">
        <v>71</v>
      </c>
      <c r="G12" s="191">
        <v>115</v>
      </c>
      <c r="H12" s="191">
        <v>47</v>
      </c>
      <c r="I12" s="191">
        <v>18</v>
      </c>
      <c r="J12" s="191">
        <v>9</v>
      </c>
      <c r="K12" s="191">
        <v>0</v>
      </c>
      <c r="L12" s="191">
        <v>163</v>
      </c>
      <c r="M12" s="191">
        <v>112</v>
      </c>
    </row>
    <row r="13" spans="1:13" ht="14.25" customHeight="1" x14ac:dyDescent="0.2">
      <c r="A13" s="193"/>
      <c r="B13" s="193" t="s">
        <v>326</v>
      </c>
      <c r="C13" s="191">
        <v>3</v>
      </c>
      <c r="D13" s="92">
        <v>0.2</v>
      </c>
      <c r="E13" s="191">
        <v>0</v>
      </c>
      <c r="F13" s="191">
        <v>2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1</v>
      </c>
      <c r="M13" s="191">
        <v>93</v>
      </c>
    </row>
    <row r="14" spans="1:13" ht="14.25" customHeight="1" x14ac:dyDescent="0.2">
      <c r="A14" s="221" t="s">
        <v>560</v>
      </c>
      <c r="B14" s="221"/>
      <c r="C14" s="191"/>
      <c r="D14" s="92"/>
      <c r="E14" s="191"/>
      <c r="F14" s="191"/>
      <c r="G14" s="191"/>
      <c r="H14" s="191"/>
      <c r="I14" s="191"/>
      <c r="J14" s="191"/>
      <c r="K14" s="191"/>
      <c r="L14" s="191"/>
      <c r="M14" s="191"/>
    </row>
    <row r="15" spans="1:13" ht="14.25" customHeight="1" x14ac:dyDescent="0.2">
      <c r="A15" s="221" t="s">
        <v>186</v>
      </c>
      <c r="B15" s="221"/>
      <c r="C15" s="191">
        <v>1424</v>
      </c>
      <c r="D15" s="92">
        <v>87.5</v>
      </c>
      <c r="E15" s="191">
        <v>313</v>
      </c>
      <c r="F15" s="191">
        <v>103</v>
      </c>
      <c r="G15" s="191">
        <v>317</v>
      </c>
      <c r="H15" s="191">
        <v>188</v>
      </c>
      <c r="I15" s="191">
        <v>85</v>
      </c>
      <c r="J15" s="191">
        <v>38</v>
      </c>
      <c r="K15" s="191">
        <v>7</v>
      </c>
      <c r="L15" s="191">
        <v>373</v>
      </c>
      <c r="M15" s="191">
        <v>109</v>
      </c>
    </row>
    <row r="16" spans="1:13" ht="14.25" customHeight="1" x14ac:dyDescent="0.2">
      <c r="A16" s="193"/>
      <c r="B16" s="193" t="s">
        <v>190</v>
      </c>
      <c r="C16" s="191">
        <v>539</v>
      </c>
      <c r="D16" s="92">
        <v>33.1</v>
      </c>
      <c r="E16" s="191">
        <v>0</v>
      </c>
      <c r="F16" s="191">
        <v>28</v>
      </c>
      <c r="G16" s="191">
        <v>168</v>
      </c>
      <c r="H16" s="191">
        <v>90</v>
      </c>
      <c r="I16" s="191">
        <v>48</v>
      </c>
      <c r="J16" s="191">
        <v>28</v>
      </c>
      <c r="K16" s="191">
        <v>7</v>
      </c>
      <c r="L16" s="191">
        <v>170</v>
      </c>
      <c r="M16" s="191">
        <v>159</v>
      </c>
    </row>
    <row r="17" spans="1:13" ht="14.25" customHeight="1" x14ac:dyDescent="0.2">
      <c r="A17" s="193"/>
      <c r="B17" s="193" t="s">
        <v>191</v>
      </c>
      <c r="C17" s="191">
        <v>190</v>
      </c>
      <c r="D17" s="92">
        <v>11.7</v>
      </c>
      <c r="E17" s="191">
        <v>0</v>
      </c>
      <c r="F17" s="191">
        <v>7</v>
      </c>
      <c r="G17" s="191">
        <v>49</v>
      </c>
      <c r="H17" s="191">
        <v>59</v>
      </c>
      <c r="I17" s="191">
        <v>20</v>
      </c>
      <c r="J17" s="191">
        <v>1</v>
      </c>
      <c r="K17" s="191">
        <v>0</v>
      </c>
      <c r="L17" s="191">
        <v>54</v>
      </c>
      <c r="M17" s="191">
        <v>162</v>
      </c>
    </row>
    <row r="18" spans="1:13" ht="14.25" customHeight="1" x14ac:dyDescent="0.2">
      <c r="A18" s="193"/>
      <c r="B18" s="193" t="s">
        <v>192</v>
      </c>
      <c r="C18" s="191">
        <v>240</v>
      </c>
      <c r="D18" s="92">
        <v>14.8</v>
      </c>
      <c r="E18" s="191">
        <v>240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</row>
    <row r="19" spans="1:13" ht="14.25" customHeight="1" x14ac:dyDescent="0.2">
      <c r="A19" s="193"/>
      <c r="B19" s="193" t="s">
        <v>193</v>
      </c>
      <c r="C19" s="191">
        <v>452</v>
      </c>
      <c r="D19" s="92">
        <v>27.8</v>
      </c>
      <c r="E19" s="191">
        <v>73</v>
      </c>
      <c r="F19" s="191">
        <v>66</v>
      </c>
      <c r="G19" s="191">
        <v>100</v>
      </c>
      <c r="H19" s="191">
        <v>39</v>
      </c>
      <c r="I19" s="191">
        <v>17</v>
      </c>
      <c r="J19" s="191">
        <v>9</v>
      </c>
      <c r="K19" s="191">
        <v>0</v>
      </c>
      <c r="L19" s="191">
        <v>148</v>
      </c>
      <c r="M19" s="191">
        <v>110</v>
      </c>
    </row>
    <row r="20" spans="1:13" ht="14.25" customHeight="1" x14ac:dyDescent="0.2">
      <c r="A20" s="193"/>
      <c r="B20" s="193" t="s">
        <v>326</v>
      </c>
      <c r="C20" s="191">
        <v>3</v>
      </c>
      <c r="D20" s="92">
        <v>0.2</v>
      </c>
      <c r="E20" s="191">
        <v>0</v>
      </c>
      <c r="F20" s="191">
        <v>2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1</v>
      </c>
      <c r="M20" s="191">
        <v>93</v>
      </c>
    </row>
    <row r="21" spans="1:13" ht="14.25" customHeight="1" x14ac:dyDescent="0.2">
      <c r="A21" s="221" t="s">
        <v>187</v>
      </c>
      <c r="B21" s="221"/>
      <c r="C21" s="191">
        <v>138</v>
      </c>
      <c r="D21" s="92">
        <v>8.5</v>
      </c>
      <c r="E21" s="191">
        <v>47</v>
      </c>
      <c r="F21" s="191">
        <v>4</v>
      </c>
      <c r="G21" s="191">
        <v>27</v>
      </c>
      <c r="H21" s="191">
        <v>5</v>
      </c>
      <c r="I21" s="191">
        <v>0</v>
      </c>
      <c r="J21" s="191">
        <v>0</v>
      </c>
      <c r="K21" s="191">
        <v>0</v>
      </c>
      <c r="L21" s="191">
        <v>55</v>
      </c>
      <c r="M21" s="191">
        <v>53</v>
      </c>
    </row>
    <row r="22" spans="1:13" ht="14.25" customHeight="1" x14ac:dyDescent="0.2">
      <c r="A22" s="193"/>
      <c r="B22" s="193" t="s">
        <v>190</v>
      </c>
      <c r="C22" s="191">
        <v>28</v>
      </c>
      <c r="D22" s="92">
        <v>1.7</v>
      </c>
      <c r="E22" s="191">
        <v>0</v>
      </c>
      <c r="F22" s="191">
        <v>0</v>
      </c>
      <c r="G22" s="191">
        <v>19</v>
      </c>
      <c r="H22" s="191">
        <v>2</v>
      </c>
      <c r="I22" s="191">
        <v>0</v>
      </c>
      <c r="J22" s="191">
        <v>0</v>
      </c>
      <c r="K22" s="191">
        <v>0</v>
      </c>
      <c r="L22" s="191">
        <v>7</v>
      </c>
      <c r="M22" s="191">
        <v>119</v>
      </c>
    </row>
    <row r="23" spans="1:13" ht="14.25" customHeight="1" x14ac:dyDescent="0.2">
      <c r="B23" s="86" t="s">
        <v>191</v>
      </c>
      <c r="C23" s="31">
        <v>44</v>
      </c>
      <c r="D23" s="97">
        <v>2.7</v>
      </c>
      <c r="E23" s="191">
        <v>0</v>
      </c>
      <c r="F23" s="191">
        <v>0</v>
      </c>
      <c r="G23" s="191">
        <v>3</v>
      </c>
      <c r="H23" s="191">
        <v>3</v>
      </c>
      <c r="I23" s="191">
        <v>0</v>
      </c>
      <c r="J23" s="191">
        <v>0</v>
      </c>
      <c r="K23" s="191">
        <v>0</v>
      </c>
      <c r="L23" s="191">
        <v>38</v>
      </c>
      <c r="M23" s="191">
        <v>161</v>
      </c>
    </row>
    <row r="24" spans="1:13" ht="14.25" customHeight="1" x14ac:dyDescent="0.2">
      <c r="B24" s="193" t="s">
        <v>192</v>
      </c>
      <c r="C24" s="31">
        <v>46</v>
      </c>
      <c r="D24" s="97">
        <v>2.8</v>
      </c>
      <c r="E24" s="191">
        <v>46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</row>
    <row r="25" spans="1:13" ht="14.25" customHeight="1" x14ac:dyDescent="0.2">
      <c r="A25" s="19"/>
      <c r="B25" s="192" t="s">
        <v>193</v>
      </c>
      <c r="C25" s="31">
        <v>20</v>
      </c>
      <c r="D25" s="97">
        <v>1.2</v>
      </c>
      <c r="E25" s="191">
        <v>1</v>
      </c>
      <c r="F25" s="191">
        <v>4</v>
      </c>
      <c r="G25" s="191">
        <v>5</v>
      </c>
      <c r="H25" s="191">
        <v>0</v>
      </c>
      <c r="I25" s="191">
        <v>0</v>
      </c>
      <c r="J25" s="191">
        <v>0</v>
      </c>
      <c r="K25" s="191">
        <v>0</v>
      </c>
      <c r="L25" s="191">
        <v>10</v>
      </c>
      <c r="M25" s="191">
        <v>97</v>
      </c>
    </row>
    <row r="26" spans="1:13" ht="14.25" customHeight="1" x14ac:dyDescent="0.2">
      <c r="A26" s="228" t="s">
        <v>188</v>
      </c>
      <c r="B26" s="228"/>
      <c r="C26" s="31">
        <v>65</v>
      </c>
      <c r="D26" s="97">
        <v>4</v>
      </c>
      <c r="E26" s="191">
        <v>7</v>
      </c>
      <c r="F26" s="191">
        <v>2</v>
      </c>
      <c r="G26" s="191">
        <v>24</v>
      </c>
      <c r="H26" s="191">
        <v>14</v>
      </c>
      <c r="I26" s="191">
        <v>3</v>
      </c>
      <c r="J26" s="191">
        <v>0</v>
      </c>
      <c r="K26" s="191">
        <v>1</v>
      </c>
      <c r="L26" s="191">
        <v>14</v>
      </c>
      <c r="M26" s="191">
        <v>136</v>
      </c>
    </row>
    <row r="27" spans="1:13" ht="14.25" customHeight="1" x14ac:dyDescent="0.2">
      <c r="B27" s="86" t="s">
        <v>190</v>
      </c>
      <c r="C27" s="31">
        <v>16</v>
      </c>
      <c r="D27" s="97">
        <v>1</v>
      </c>
      <c r="E27" s="191">
        <v>0</v>
      </c>
      <c r="F27" s="191">
        <v>1</v>
      </c>
      <c r="G27" s="191">
        <v>5</v>
      </c>
      <c r="H27" s="191">
        <v>2</v>
      </c>
      <c r="I27" s="191">
        <v>0</v>
      </c>
      <c r="J27" s="191">
        <v>0</v>
      </c>
      <c r="K27" s="191">
        <v>1</v>
      </c>
      <c r="L27" s="191">
        <v>7</v>
      </c>
      <c r="M27" s="191">
        <v>183</v>
      </c>
    </row>
    <row r="28" spans="1:13" ht="14.25" customHeight="1" x14ac:dyDescent="0.2">
      <c r="B28" s="86" t="s">
        <v>191</v>
      </c>
      <c r="C28" s="31">
        <v>17</v>
      </c>
      <c r="D28" s="97">
        <v>1</v>
      </c>
      <c r="E28" s="191">
        <v>0</v>
      </c>
      <c r="F28" s="191">
        <v>0</v>
      </c>
      <c r="G28" s="191">
        <v>9</v>
      </c>
      <c r="H28" s="191">
        <v>4</v>
      </c>
      <c r="I28" s="191">
        <v>2</v>
      </c>
      <c r="J28" s="191">
        <v>0</v>
      </c>
      <c r="K28" s="191">
        <v>0</v>
      </c>
      <c r="L28" s="191">
        <v>2</v>
      </c>
      <c r="M28" s="191">
        <v>151</v>
      </c>
    </row>
    <row r="29" spans="1:13" ht="14.25" customHeight="1" x14ac:dyDescent="0.2">
      <c r="B29" s="86" t="s">
        <v>192</v>
      </c>
      <c r="C29" s="31">
        <v>6</v>
      </c>
      <c r="D29" s="97">
        <v>0.4</v>
      </c>
      <c r="E29" s="191">
        <v>6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</row>
    <row r="30" spans="1:13" ht="14.25" customHeight="1" x14ac:dyDescent="0.2">
      <c r="B30" s="86" t="s">
        <v>193</v>
      </c>
      <c r="C30" s="31">
        <v>26</v>
      </c>
      <c r="D30" s="97">
        <v>1.6</v>
      </c>
      <c r="E30" s="191">
        <v>1</v>
      </c>
      <c r="F30" s="191">
        <v>1</v>
      </c>
      <c r="G30" s="191">
        <v>10</v>
      </c>
      <c r="H30" s="191">
        <v>8</v>
      </c>
      <c r="I30" s="191">
        <v>1</v>
      </c>
      <c r="J30" s="191">
        <v>0</v>
      </c>
      <c r="K30" s="191">
        <v>0</v>
      </c>
      <c r="L30" s="191">
        <v>5</v>
      </c>
      <c r="M30" s="191">
        <v>143</v>
      </c>
    </row>
    <row r="31" spans="1:13" ht="14.25" customHeight="1" x14ac:dyDescent="0.2">
      <c r="A31" s="227" t="s">
        <v>986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  <row r="32" spans="1:13" ht="14.25" customHeight="1" x14ac:dyDescent="0.2">
      <c r="A32" s="221" t="s">
        <v>402</v>
      </c>
      <c r="B32" s="221"/>
      <c r="C32" s="221"/>
      <c r="D32" s="221"/>
      <c r="E32" s="221"/>
      <c r="F32" s="221"/>
      <c r="G32" s="221"/>
      <c r="H32" s="222"/>
      <c r="I32" s="222"/>
      <c r="J32" s="222"/>
      <c r="K32" s="222"/>
      <c r="L32" s="222"/>
      <c r="M32" s="222"/>
    </row>
    <row r="33" spans="1:13" ht="14.25" customHeight="1" x14ac:dyDescent="0.2">
      <c r="A33" s="221" t="s">
        <v>706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</row>
  </sheetData>
  <mergeCells count="12">
    <mergeCell ref="A1:M1"/>
    <mergeCell ref="E5:K5"/>
    <mergeCell ref="A2:M2"/>
    <mergeCell ref="A4:M4"/>
    <mergeCell ref="A8:B8"/>
    <mergeCell ref="A33:M33"/>
    <mergeCell ref="A32:M32"/>
    <mergeCell ref="A14:B14"/>
    <mergeCell ref="A15:B15"/>
    <mergeCell ref="A21:B21"/>
    <mergeCell ref="A26:B26"/>
    <mergeCell ref="A31:M31"/>
  </mergeCells>
  <pageMargins left="0.51181102362204722" right="0.31496062992125984" top="0.78740157480314965" bottom="0.78740157480314965" header="0.31496062992125984" footer="0.31496062992125984"/>
  <pageSetup paperSize="9" scale="81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14999847407452621"/>
    <pageSetUpPr fitToPage="1"/>
  </sheetPr>
  <dimension ref="A1:M44"/>
  <sheetViews>
    <sheetView zoomScaleNormal="100" workbookViewId="0">
      <pane ySplit="6" topLeftCell="A13" activePane="bottomLeft" state="frozen"/>
      <selection activeCell="Y34" sqref="Y34"/>
      <selection pane="bottomLeft" sqref="A1:M1"/>
    </sheetView>
  </sheetViews>
  <sheetFormatPr baseColWidth="10" defaultRowHeight="14.25" customHeight="1" x14ac:dyDescent="0.2"/>
  <cols>
    <col min="1" max="1" width="4" style="86" customWidth="1"/>
    <col min="2" max="2" width="22.5703125" style="86" customWidth="1"/>
    <col min="3" max="3" width="5.85546875" style="31" bestFit="1" customWidth="1"/>
    <col min="4" max="4" width="6.85546875" style="96" customWidth="1"/>
    <col min="5" max="5" width="6.7109375" style="31" customWidth="1"/>
    <col min="6" max="10" width="9.28515625" style="31" customWidth="1"/>
    <col min="11" max="11" width="6.140625" style="31" bestFit="1" customWidth="1"/>
    <col min="12" max="12" width="11.7109375" style="31" customWidth="1"/>
    <col min="13" max="13" width="18.5703125" style="86" customWidth="1"/>
    <col min="14" max="16384" width="11.42578125" style="86"/>
  </cols>
  <sheetData>
    <row r="1" spans="1:13" s="22" customFormat="1" ht="14.25" customHeight="1" x14ac:dyDescent="0.25">
      <c r="A1" s="223" t="s">
        <v>981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s="23" customFormat="1" ht="14.25" customHeight="1" x14ac:dyDescent="0.2">
      <c r="A3" s="24"/>
      <c r="B3" s="24"/>
      <c r="C3" s="40"/>
      <c r="D3" s="93"/>
      <c r="E3" s="40"/>
      <c r="F3" s="40"/>
      <c r="G3" s="40"/>
      <c r="H3" s="40"/>
      <c r="I3" s="40"/>
      <c r="J3" s="40"/>
      <c r="K3" s="40"/>
      <c r="L3" s="40"/>
    </row>
    <row r="4" spans="1:13" s="23" customFormat="1" ht="14.25" customHeight="1" x14ac:dyDescent="0.2">
      <c r="A4" s="225" t="s">
        <v>747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5" spans="1:13" s="23" customFormat="1" ht="14.25" customHeight="1" x14ac:dyDescent="0.2">
      <c r="A5" s="190"/>
      <c r="B5" s="190"/>
      <c r="C5" s="191" t="s">
        <v>1</v>
      </c>
      <c r="D5" s="13" t="s">
        <v>753</v>
      </c>
      <c r="E5" s="239" t="s">
        <v>980</v>
      </c>
      <c r="F5" s="240"/>
      <c r="G5" s="240"/>
      <c r="H5" s="240"/>
      <c r="I5" s="240"/>
      <c r="J5" s="240"/>
      <c r="K5" s="240"/>
      <c r="L5" s="192"/>
      <c r="M5" s="95" t="s">
        <v>754</v>
      </c>
    </row>
    <row r="6" spans="1:13" s="23" customFormat="1" ht="14.25" customHeight="1" x14ac:dyDescent="0.2">
      <c r="A6" s="190"/>
      <c r="B6" s="190"/>
      <c r="C6" s="191"/>
      <c r="D6" s="75" t="s">
        <v>752</v>
      </c>
      <c r="E6" s="191" t="s">
        <v>211</v>
      </c>
      <c r="F6" s="191" t="s">
        <v>212</v>
      </c>
      <c r="G6" s="191" t="s">
        <v>213</v>
      </c>
      <c r="H6" s="191" t="s">
        <v>214</v>
      </c>
      <c r="I6" s="191" t="s">
        <v>215</v>
      </c>
      <c r="J6" s="191" t="s">
        <v>216</v>
      </c>
      <c r="K6" s="191" t="s">
        <v>217</v>
      </c>
      <c r="L6" s="191" t="s">
        <v>43</v>
      </c>
      <c r="M6" s="81" t="s">
        <v>758</v>
      </c>
    </row>
    <row r="7" spans="1:13" ht="14.25" customHeight="1" x14ac:dyDescent="0.2">
      <c r="A7" s="221" t="s">
        <v>1</v>
      </c>
      <c r="B7" s="226"/>
      <c r="C7" s="40">
        <v>1627</v>
      </c>
      <c r="D7" s="93">
        <v>100</v>
      </c>
      <c r="E7" s="59">
        <v>367</v>
      </c>
      <c r="F7" s="59">
        <v>109</v>
      </c>
      <c r="G7" s="59">
        <v>368</v>
      </c>
      <c r="H7" s="59">
        <v>207</v>
      </c>
      <c r="I7" s="59">
        <v>88</v>
      </c>
      <c r="J7" s="59">
        <v>38</v>
      </c>
      <c r="K7" s="59">
        <v>8</v>
      </c>
      <c r="L7" s="59">
        <v>442</v>
      </c>
      <c r="M7" s="59">
        <v>106</v>
      </c>
    </row>
    <row r="8" spans="1:13" ht="14.25" customHeight="1" x14ac:dyDescent="0.2">
      <c r="A8" s="221" t="s">
        <v>722</v>
      </c>
      <c r="B8" s="226"/>
      <c r="C8" s="40"/>
      <c r="D8" s="93"/>
      <c r="E8" s="59"/>
      <c r="F8" s="59"/>
      <c r="G8" s="59"/>
      <c r="H8" s="59"/>
      <c r="I8" s="59"/>
      <c r="J8" s="59"/>
      <c r="K8" s="59"/>
      <c r="L8" s="59"/>
      <c r="M8" s="59"/>
    </row>
    <row r="9" spans="1:13" ht="14.25" customHeight="1" x14ac:dyDescent="0.2">
      <c r="A9" s="221" t="s">
        <v>190</v>
      </c>
      <c r="B9" s="226"/>
      <c r="C9" s="40">
        <v>583</v>
      </c>
      <c r="D9" s="93">
        <v>35.83</v>
      </c>
      <c r="E9" s="59">
        <v>0</v>
      </c>
      <c r="F9" s="59">
        <v>29</v>
      </c>
      <c r="G9" s="191">
        <v>192</v>
      </c>
      <c r="H9" s="59">
        <v>94</v>
      </c>
      <c r="I9" s="59">
        <v>48</v>
      </c>
      <c r="J9" s="59">
        <v>28</v>
      </c>
      <c r="K9" s="59">
        <v>8</v>
      </c>
      <c r="L9" s="59">
        <v>184</v>
      </c>
      <c r="M9" s="59">
        <v>157</v>
      </c>
    </row>
    <row r="10" spans="1:13" ht="14.25" customHeight="1" x14ac:dyDescent="0.2">
      <c r="A10" s="41"/>
      <c r="B10" s="41" t="s">
        <v>87</v>
      </c>
      <c r="C10" s="40">
        <v>33</v>
      </c>
      <c r="D10" s="93">
        <v>2.0299999999999998</v>
      </c>
      <c r="E10" s="59">
        <v>0</v>
      </c>
      <c r="F10" s="59">
        <v>21</v>
      </c>
      <c r="G10" s="59">
        <v>10</v>
      </c>
      <c r="H10" s="59">
        <v>0</v>
      </c>
      <c r="I10" s="59">
        <v>0</v>
      </c>
      <c r="J10" s="59">
        <v>0</v>
      </c>
      <c r="K10" s="59">
        <v>0</v>
      </c>
      <c r="L10" s="59">
        <v>2</v>
      </c>
      <c r="M10" s="59">
        <v>98</v>
      </c>
    </row>
    <row r="11" spans="1:13" ht="14.25" customHeight="1" x14ac:dyDescent="0.2">
      <c r="A11" s="41"/>
      <c r="B11" s="41" t="s">
        <v>88</v>
      </c>
      <c r="C11" s="40">
        <v>60</v>
      </c>
      <c r="D11" s="93">
        <v>3.69</v>
      </c>
      <c r="E11" s="59">
        <v>0</v>
      </c>
      <c r="F11" s="59">
        <v>6</v>
      </c>
      <c r="G11" s="59">
        <v>51</v>
      </c>
      <c r="H11" s="59">
        <v>0</v>
      </c>
      <c r="I11" s="59">
        <v>0</v>
      </c>
      <c r="J11" s="59">
        <v>0</v>
      </c>
      <c r="K11" s="59">
        <v>0</v>
      </c>
      <c r="L11" s="59">
        <v>3</v>
      </c>
      <c r="M11" s="59">
        <v>110</v>
      </c>
    </row>
    <row r="12" spans="1:13" ht="14.25" customHeight="1" x14ac:dyDescent="0.2">
      <c r="A12" s="41"/>
      <c r="B12" s="41" t="s">
        <v>89</v>
      </c>
      <c r="C12" s="40">
        <v>85</v>
      </c>
      <c r="D12" s="93">
        <v>5.22</v>
      </c>
      <c r="E12" s="59">
        <v>0</v>
      </c>
      <c r="F12" s="59">
        <v>0</v>
      </c>
      <c r="G12" s="59">
        <v>58</v>
      </c>
      <c r="H12" s="59">
        <v>0</v>
      </c>
      <c r="I12" s="59">
        <v>0</v>
      </c>
      <c r="J12" s="59">
        <v>0</v>
      </c>
      <c r="K12" s="59">
        <v>0</v>
      </c>
      <c r="L12" s="59">
        <v>27</v>
      </c>
      <c r="M12" s="59">
        <v>115</v>
      </c>
    </row>
    <row r="13" spans="1:13" ht="14.25" customHeight="1" x14ac:dyDescent="0.2">
      <c r="A13" s="41"/>
      <c r="B13" s="41" t="s">
        <v>90</v>
      </c>
      <c r="C13" s="40">
        <v>66</v>
      </c>
      <c r="D13" s="93">
        <v>4.0599999999999996</v>
      </c>
      <c r="E13" s="59">
        <v>0</v>
      </c>
      <c r="F13" s="59">
        <v>0</v>
      </c>
      <c r="G13" s="59">
        <v>51</v>
      </c>
      <c r="H13" s="59">
        <v>7</v>
      </c>
      <c r="I13" s="59">
        <v>0</v>
      </c>
      <c r="J13" s="59">
        <v>0</v>
      </c>
      <c r="K13" s="59">
        <v>0</v>
      </c>
      <c r="L13" s="59">
        <v>8</v>
      </c>
      <c r="M13" s="59">
        <v>131</v>
      </c>
    </row>
    <row r="14" spans="1:13" ht="14.25" customHeight="1" x14ac:dyDescent="0.2">
      <c r="A14" s="41"/>
      <c r="B14" s="41" t="s">
        <v>91</v>
      </c>
      <c r="C14" s="40">
        <v>86</v>
      </c>
      <c r="D14" s="93">
        <v>5.29</v>
      </c>
      <c r="E14" s="59">
        <v>0</v>
      </c>
      <c r="F14" s="59">
        <v>0</v>
      </c>
      <c r="G14" s="59">
        <v>8</v>
      </c>
      <c r="H14" s="59">
        <v>21</v>
      </c>
      <c r="I14" s="59">
        <v>0</v>
      </c>
      <c r="J14" s="59">
        <v>0</v>
      </c>
      <c r="K14" s="59">
        <v>0</v>
      </c>
      <c r="L14" s="59">
        <v>57</v>
      </c>
      <c r="M14" s="59">
        <v>154</v>
      </c>
    </row>
    <row r="15" spans="1:13" ht="14.25" customHeight="1" x14ac:dyDescent="0.2">
      <c r="B15" s="86" t="s">
        <v>92</v>
      </c>
      <c r="C15" s="40">
        <v>81</v>
      </c>
      <c r="D15" s="93">
        <v>4.9800000000000004</v>
      </c>
      <c r="E15" s="59">
        <v>0</v>
      </c>
      <c r="F15" s="59">
        <v>0</v>
      </c>
      <c r="G15" s="59">
        <v>14</v>
      </c>
      <c r="H15" s="59">
        <v>32</v>
      </c>
      <c r="I15" s="59">
        <v>4</v>
      </c>
      <c r="J15" s="59">
        <v>0</v>
      </c>
      <c r="K15" s="59">
        <v>0</v>
      </c>
      <c r="L15" s="59">
        <v>31</v>
      </c>
      <c r="M15" s="59">
        <v>164</v>
      </c>
    </row>
    <row r="16" spans="1:13" ht="14.25" customHeight="1" x14ac:dyDescent="0.2">
      <c r="B16" s="86" t="s">
        <v>93</v>
      </c>
      <c r="C16" s="40">
        <v>172</v>
      </c>
      <c r="D16" s="93">
        <v>10.57</v>
      </c>
      <c r="E16" s="59">
        <v>0</v>
      </c>
      <c r="F16" s="59">
        <v>2</v>
      </c>
      <c r="G16" s="59">
        <v>0</v>
      </c>
      <c r="H16" s="59">
        <v>34</v>
      </c>
      <c r="I16" s="59">
        <v>44</v>
      </c>
      <c r="J16" s="59">
        <v>28</v>
      </c>
      <c r="K16" s="59">
        <v>8</v>
      </c>
      <c r="L16" s="59">
        <v>56</v>
      </c>
      <c r="M16" s="59">
        <v>228</v>
      </c>
    </row>
    <row r="17" spans="1:13" ht="14.25" customHeight="1" x14ac:dyDescent="0.2">
      <c r="A17" s="232" t="s">
        <v>191</v>
      </c>
      <c r="B17" s="226"/>
      <c r="C17" s="40">
        <v>251</v>
      </c>
      <c r="D17" s="93">
        <v>15.43</v>
      </c>
      <c r="E17" s="59">
        <v>0</v>
      </c>
      <c r="F17" s="59">
        <v>7</v>
      </c>
      <c r="G17" s="59">
        <v>61</v>
      </c>
      <c r="H17" s="59">
        <v>66</v>
      </c>
      <c r="I17" s="59">
        <v>22</v>
      </c>
      <c r="J17" s="59">
        <v>1</v>
      </c>
      <c r="K17" s="59">
        <v>0</v>
      </c>
      <c r="L17" s="59">
        <v>94</v>
      </c>
      <c r="M17" s="59">
        <v>161</v>
      </c>
    </row>
    <row r="18" spans="1:13" ht="14.25" customHeight="1" x14ac:dyDescent="0.2">
      <c r="B18" s="86" t="s">
        <v>88</v>
      </c>
      <c r="C18" s="40">
        <v>3</v>
      </c>
      <c r="D18" s="93">
        <v>0.18</v>
      </c>
      <c r="E18" s="59">
        <v>0</v>
      </c>
      <c r="F18" s="59">
        <v>0</v>
      </c>
      <c r="G18" s="59">
        <v>0</v>
      </c>
      <c r="H18" s="59">
        <v>2</v>
      </c>
      <c r="I18" s="59">
        <v>0</v>
      </c>
      <c r="J18" s="59">
        <v>0</v>
      </c>
      <c r="K18" s="59">
        <v>0</v>
      </c>
      <c r="L18" s="59">
        <v>1</v>
      </c>
      <c r="M18" s="59">
        <v>182</v>
      </c>
    </row>
    <row r="19" spans="1:13" ht="14.25" customHeight="1" x14ac:dyDescent="0.2">
      <c r="B19" s="86" t="s">
        <v>89</v>
      </c>
      <c r="C19" s="40">
        <v>24</v>
      </c>
      <c r="D19" s="93">
        <v>1.48</v>
      </c>
      <c r="E19" s="59">
        <v>0</v>
      </c>
      <c r="F19" s="59">
        <v>2</v>
      </c>
      <c r="G19" s="59">
        <v>9</v>
      </c>
      <c r="H19" s="59">
        <v>1</v>
      </c>
      <c r="I19" s="59">
        <v>0</v>
      </c>
      <c r="J19" s="59">
        <v>0</v>
      </c>
      <c r="K19" s="59">
        <v>0</v>
      </c>
      <c r="L19" s="59">
        <v>12</v>
      </c>
      <c r="M19" s="59">
        <v>123</v>
      </c>
    </row>
    <row r="20" spans="1:13" ht="14.25" customHeight="1" x14ac:dyDescent="0.2">
      <c r="B20" s="86" t="s">
        <v>90</v>
      </c>
      <c r="C20" s="40">
        <v>61</v>
      </c>
      <c r="D20" s="93">
        <v>3.75</v>
      </c>
      <c r="E20" s="59">
        <v>0</v>
      </c>
      <c r="F20" s="59">
        <v>5</v>
      </c>
      <c r="G20" s="59">
        <v>18</v>
      </c>
      <c r="H20" s="59">
        <v>9</v>
      </c>
      <c r="I20" s="59">
        <v>5</v>
      </c>
      <c r="J20" s="59">
        <v>0</v>
      </c>
      <c r="K20" s="59">
        <v>0</v>
      </c>
      <c r="L20" s="59">
        <v>24</v>
      </c>
      <c r="M20" s="59">
        <v>142</v>
      </c>
    </row>
    <row r="21" spans="1:13" ht="14.25" customHeight="1" x14ac:dyDescent="0.2">
      <c r="B21" s="86" t="s">
        <v>91</v>
      </c>
      <c r="C21" s="40">
        <v>36</v>
      </c>
      <c r="D21" s="93">
        <v>2.21</v>
      </c>
      <c r="E21" s="59">
        <v>0</v>
      </c>
      <c r="F21" s="59">
        <v>0</v>
      </c>
      <c r="G21" s="59">
        <v>15</v>
      </c>
      <c r="H21" s="59">
        <v>15</v>
      </c>
      <c r="I21" s="59">
        <v>0</v>
      </c>
      <c r="J21" s="59">
        <v>0</v>
      </c>
      <c r="K21" s="59">
        <v>0</v>
      </c>
      <c r="L21" s="59">
        <v>6</v>
      </c>
      <c r="M21" s="59">
        <v>153</v>
      </c>
    </row>
    <row r="22" spans="1:13" ht="14.25" customHeight="1" x14ac:dyDescent="0.2">
      <c r="B22" s="86" t="s">
        <v>92</v>
      </c>
      <c r="C22" s="40">
        <v>100</v>
      </c>
      <c r="D22" s="93">
        <v>6.15</v>
      </c>
      <c r="E22" s="59">
        <v>0</v>
      </c>
      <c r="F22" s="59">
        <v>0</v>
      </c>
      <c r="G22" s="59">
        <v>18</v>
      </c>
      <c r="H22" s="59">
        <v>21</v>
      </c>
      <c r="I22" s="59">
        <v>9</v>
      </c>
      <c r="J22" s="59">
        <v>1</v>
      </c>
      <c r="K22" s="59">
        <v>0</v>
      </c>
      <c r="L22" s="59">
        <v>51</v>
      </c>
      <c r="M22" s="59">
        <v>173</v>
      </c>
    </row>
    <row r="23" spans="1:13" ht="14.25" customHeight="1" x14ac:dyDescent="0.2">
      <c r="B23" s="86" t="s">
        <v>93</v>
      </c>
      <c r="C23" s="40">
        <v>27</v>
      </c>
      <c r="D23" s="93">
        <v>1.66</v>
      </c>
      <c r="E23" s="59">
        <v>0</v>
      </c>
      <c r="F23" s="59">
        <v>0</v>
      </c>
      <c r="G23" s="59">
        <v>1</v>
      </c>
      <c r="H23" s="59">
        <v>18</v>
      </c>
      <c r="I23" s="59">
        <v>8</v>
      </c>
      <c r="J23" s="59">
        <v>0</v>
      </c>
      <c r="K23" s="59">
        <v>0</v>
      </c>
      <c r="L23" s="59">
        <v>0</v>
      </c>
      <c r="M23" s="59">
        <v>190</v>
      </c>
    </row>
    <row r="24" spans="1:13" ht="14.25" customHeight="1" x14ac:dyDescent="0.2">
      <c r="A24" s="232" t="s">
        <v>192</v>
      </c>
      <c r="B24" s="226"/>
      <c r="C24" s="40">
        <v>292</v>
      </c>
      <c r="D24" s="93">
        <v>17.95</v>
      </c>
      <c r="E24" s="59">
        <v>292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</row>
    <row r="25" spans="1:13" ht="14.25" customHeight="1" x14ac:dyDescent="0.2">
      <c r="A25" s="19"/>
      <c r="B25" s="192" t="s">
        <v>87</v>
      </c>
      <c r="C25" s="40">
        <v>9</v>
      </c>
      <c r="D25" s="93">
        <v>0.55000000000000004</v>
      </c>
      <c r="E25" s="59">
        <v>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</row>
    <row r="26" spans="1:13" ht="14.25" customHeight="1" x14ac:dyDescent="0.2">
      <c r="B26" s="86" t="s">
        <v>88</v>
      </c>
      <c r="C26" s="40">
        <v>22</v>
      </c>
      <c r="D26" s="93">
        <v>1.35</v>
      </c>
      <c r="E26" s="59">
        <v>22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</row>
    <row r="27" spans="1:13" ht="14.25" customHeight="1" x14ac:dyDescent="0.2">
      <c r="B27" s="86" t="s">
        <v>89</v>
      </c>
      <c r="C27" s="40">
        <v>43</v>
      </c>
      <c r="D27" s="93">
        <v>2.64</v>
      </c>
      <c r="E27" s="59">
        <v>43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</row>
    <row r="28" spans="1:13" ht="14.25" customHeight="1" x14ac:dyDescent="0.2">
      <c r="B28" s="86" t="s">
        <v>90</v>
      </c>
      <c r="C28" s="40">
        <v>14</v>
      </c>
      <c r="D28" s="93">
        <v>0.86</v>
      </c>
      <c r="E28" s="59">
        <v>14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</row>
    <row r="29" spans="1:13" ht="14.25" customHeight="1" x14ac:dyDescent="0.2">
      <c r="B29" s="86" t="s">
        <v>91</v>
      </c>
      <c r="C29" s="40">
        <v>41</v>
      </c>
      <c r="D29" s="93">
        <v>2.52</v>
      </c>
      <c r="E29" s="59">
        <v>41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</row>
    <row r="30" spans="1:13" ht="14.25" customHeight="1" x14ac:dyDescent="0.2">
      <c r="B30" s="86" t="s">
        <v>92</v>
      </c>
      <c r="C30" s="40">
        <v>46</v>
      </c>
      <c r="D30" s="93">
        <v>2.83</v>
      </c>
      <c r="E30" s="59">
        <v>46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</row>
    <row r="31" spans="1:13" ht="14.25" customHeight="1" x14ac:dyDescent="0.2">
      <c r="B31" s="86" t="s">
        <v>93</v>
      </c>
      <c r="C31" s="40">
        <v>117</v>
      </c>
      <c r="D31" s="93">
        <v>7.19</v>
      </c>
      <c r="E31" s="59">
        <v>117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</row>
    <row r="32" spans="1:13" ht="14.25" customHeight="1" x14ac:dyDescent="0.2">
      <c r="A32" s="232" t="s">
        <v>193</v>
      </c>
      <c r="B32" s="226"/>
      <c r="C32" s="40">
        <v>498</v>
      </c>
      <c r="D32" s="93">
        <v>30.61</v>
      </c>
      <c r="E32" s="59">
        <v>75</v>
      </c>
      <c r="F32" s="59">
        <v>71</v>
      </c>
      <c r="G32" s="59">
        <v>115</v>
      </c>
      <c r="H32" s="59">
        <v>47</v>
      </c>
      <c r="I32" s="59">
        <v>18</v>
      </c>
      <c r="J32" s="59">
        <v>9</v>
      </c>
      <c r="K32" s="59">
        <v>0</v>
      </c>
      <c r="L32" s="59">
        <v>163</v>
      </c>
      <c r="M32" s="59">
        <v>112</v>
      </c>
    </row>
    <row r="33" spans="1:13" ht="14.25" customHeight="1" x14ac:dyDescent="0.2">
      <c r="B33" s="86" t="s">
        <v>87</v>
      </c>
      <c r="C33" s="40">
        <v>8</v>
      </c>
      <c r="D33" s="93">
        <v>0.49</v>
      </c>
      <c r="E33" s="59">
        <v>0</v>
      </c>
      <c r="F33" s="59">
        <v>3</v>
      </c>
      <c r="G33" s="59">
        <v>1</v>
      </c>
      <c r="H33" s="59">
        <v>0</v>
      </c>
      <c r="I33" s="59">
        <v>0</v>
      </c>
      <c r="J33" s="59">
        <v>0</v>
      </c>
      <c r="K33" s="59">
        <v>0</v>
      </c>
      <c r="L33" s="59">
        <v>4</v>
      </c>
      <c r="M33" s="59">
        <v>101</v>
      </c>
    </row>
    <row r="34" spans="1:13" ht="14.25" customHeight="1" x14ac:dyDescent="0.2">
      <c r="B34" s="86" t="s">
        <v>88</v>
      </c>
      <c r="C34" s="31">
        <v>66</v>
      </c>
      <c r="D34" s="96">
        <v>4.0599999999999996</v>
      </c>
      <c r="E34" s="59">
        <v>5</v>
      </c>
      <c r="F34" s="59">
        <v>41</v>
      </c>
      <c r="G34" s="59">
        <v>9</v>
      </c>
      <c r="H34" s="59">
        <v>0</v>
      </c>
      <c r="I34" s="59">
        <v>0</v>
      </c>
      <c r="J34" s="59">
        <v>0</v>
      </c>
      <c r="K34" s="59">
        <v>0</v>
      </c>
      <c r="L34" s="59">
        <v>11</v>
      </c>
      <c r="M34" s="59">
        <v>81</v>
      </c>
    </row>
    <row r="35" spans="1:13" ht="14.25" customHeight="1" x14ac:dyDescent="0.2">
      <c r="B35" s="86" t="s">
        <v>89</v>
      </c>
      <c r="C35" s="31">
        <v>51</v>
      </c>
      <c r="D35" s="96">
        <v>3.13</v>
      </c>
      <c r="E35" s="59">
        <v>2</v>
      </c>
      <c r="F35" s="59">
        <v>3</v>
      </c>
      <c r="G35" s="59">
        <v>10</v>
      </c>
      <c r="H35" s="59">
        <v>1</v>
      </c>
      <c r="I35" s="59">
        <v>0</v>
      </c>
      <c r="J35" s="59">
        <v>0</v>
      </c>
      <c r="K35" s="59">
        <v>0</v>
      </c>
      <c r="L35" s="59">
        <v>35</v>
      </c>
      <c r="M35" s="59">
        <v>102</v>
      </c>
    </row>
    <row r="36" spans="1:13" ht="14.25" customHeight="1" x14ac:dyDescent="0.2">
      <c r="B36" s="86" t="s">
        <v>90</v>
      </c>
      <c r="C36" s="31">
        <v>86</v>
      </c>
      <c r="D36" s="96">
        <v>5.29</v>
      </c>
      <c r="E36" s="59">
        <v>18</v>
      </c>
      <c r="F36" s="59">
        <v>10</v>
      </c>
      <c r="G36" s="59">
        <v>34</v>
      </c>
      <c r="H36" s="59">
        <v>1</v>
      </c>
      <c r="I36" s="59">
        <v>0</v>
      </c>
      <c r="J36" s="59">
        <v>0</v>
      </c>
      <c r="K36" s="59">
        <v>0</v>
      </c>
      <c r="L36" s="59">
        <v>23</v>
      </c>
      <c r="M36" s="59">
        <v>92</v>
      </c>
    </row>
    <row r="37" spans="1:13" ht="14.25" customHeight="1" x14ac:dyDescent="0.2">
      <c r="B37" s="86" t="s">
        <v>91</v>
      </c>
      <c r="C37" s="31">
        <v>78</v>
      </c>
      <c r="D37" s="96">
        <v>4.79</v>
      </c>
      <c r="E37" s="59">
        <v>22</v>
      </c>
      <c r="F37" s="59">
        <v>0</v>
      </c>
      <c r="G37" s="59">
        <v>28</v>
      </c>
      <c r="H37" s="59">
        <v>1</v>
      </c>
      <c r="I37" s="59">
        <v>0</v>
      </c>
      <c r="J37" s="59">
        <v>0</v>
      </c>
      <c r="K37" s="59">
        <v>0</v>
      </c>
      <c r="L37" s="59">
        <v>27</v>
      </c>
      <c r="M37" s="59">
        <v>83</v>
      </c>
    </row>
    <row r="38" spans="1:13" ht="14.25" customHeight="1" x14ac:dyDescent="0.2">
      <c r="B38" s="86" t="s">
        <v>92</v>
      </c>
      <c r="C38" s="31">
        <v>86</v>
      </c>
      <c r="D38" s="96">
        <v>5.29</v>
      </c>
      <c r="E38" s="59">
        <v>17</v>
      </c>
      <c r="F38" s="59">
        <v>4</v>
      </c>
      <c r="G38" s="59">
        <v>28</v>
      </c>
      <c r="H38" s="59">
        <v>16</v>
      </c>
      <c r="I38" s="59">
        <v>3</v>
      </c>
      <c r="J38" s="59">
        <v>0</v>
      </c>
      <c r="K38" s="59">
        <v>0</v>
      </c>
      <c r="L38" s="59">
        <v>18</v>
      </c>
      <c r="M38" s="59">
        <v>122</v>
      </c>
    </row>
    <row r="39" spans="1:13" ht="14.25" customHeight="1" x14ac:dyDescent="0.2">
      <c r="B39" s="86" t="s">
        <v>93</v>
      </c>
      <c r="C39" s="31">
        <v>123</v>
      </c>
      <c r="D39" s="96">
        <v>7.56</v>
      </c>
      <c r="E39" s="59">
        <v>11</v>
      </c>
      <c r="F39" s="59">
        <v>10</v>
      </c>
      <c r="G39" s="59">
        <v>5</v>
      </c>
      <c r="H39" s="59">
        <v>28</v>
      </c>
      <c r="I39" s="59">
        <v>15</v>
      </c>
      <c r="J39" s="59">
        <v>9</v>
      </c>
      <c r="K39" s="59">
        <v>0</v>
      </c>
      <c r="L39" s="59">
        <v>45</v>
      </c>
      <c r="M39" s="59">
        <v>161</v>
      </c>
    </row>
    <row r="40" spans="1:13" ht="14.25" customHeight="1" x14ac:dyDescent="0.2">
      <c r="A40" s="232" t="s">
        <v>326</v>
      </c>
      <c r="B40" s="226"/>
      <c r="C40" s="31">
        <v>3</v>
      </c>
      <c r="D40" s="96">
        <v>0.18</v>
      </c>
      <c r="E40" s="59">
        <v>0</v>
      </c>
      <c r="F40" s="59">
        <v>2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1</v>
      </c>
      <c r="M40" s="59">
        <v>93</v>
      </c>
    </row>
    <row r="41" spans="1:13" ht="14.25" customHeight="1" x14ac:dyDescent="0.2">
      <c r="B41" s="86" t="s">
        <v>88</v>
      </c>
      <c r="C41" s="31">
        <v>3</v>
      </c>
      <c r="D41" s="96">
        <v>0.18</v>
      </c>
      <c r="E41" s="59">
        <v>0</v>
      </c>
      <c r="F41" s="59">
        <v>2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1</v>
      </c>
      <c r="M41" s="59">
        <v>93</v>
      </c>
    </row>
    <row r="42" spans="1:13" ht="14.25" customHeight="1" x14ac:dyDescent="0.2">
      <c r="A42" s="227" t="s">
        <v>986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</row>
    <row r="43" spans="1:13" ht="14.25" customHeight="1" x14ac:dyDescent="0.2">
      <c r="A43" s="221" t="s">
        <v>402</v>
      </c>
      <c r="B43" s="221"/>
      <c r="C43" s="221"/>
      <c r="D43" s="221"/>
      <c r="E43" s="221"/>
      <c r="F43" s="221"/>
      <c r="G43" s="221"/>
      <c r="H43" s="222"/>
      <c r="I43" s="222"/>
      <c r="J43" s="222"/>
      <c r="K43" s="222"/>
      <c r="L43" s="222"/>
      <c r="M43" s="222"/>
    </row>
    <row r="44" spans="1:13" ht="14.25" customHeight="1" x14ac:dyDescent="0.2">
      <c r="A44" s="221" t="s">
        <v>706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</row>
  </sheetData>
  <mergeCells count="14">
    <mergeCell ref="A43:M43"/>
    <mergeCell ref="A44:M44"/>
    <mergeCell ref="A24:B24"/>
    <mergeCell ref="A40:B40"/>
    <mergeCell ref="A1:M1"/>
    <mergeCell ref="E5:K5"/>
    <mergeCell ref="A2:M2"/>
    <mergeCell ref="A4:M4"/>
    <mergeCell ref="A32:B32"/>
    <mergeCell ref="A7:B7"/>
    <mergeCell ref="A8:B8"/>
    <mergeCell ref="A9:B9"/>
    <mergeCell ref="A17:B17"/>
    <mergeCell ref="A42:M42"/>
  </mergeCells>
  <pageMargins left="0.51181102362204722" right="0.31496062992125984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  <pageSetUpPr fitToPage="1"/>
  </sheetPr>
  <dimension ref="A1:M40"/>
  <sheetViews>
    <sheetView zoomScale="115" zoomScaleNormal="115" workbookViewId="0">
      <pane ySplit="6" topLeftCell="A16" activePane="bottomLeft" state="frozen"/>
      <selection activeCell="Y34" sqref="Y34"/>
      <selection pane="bottomLeft" sqref="A1:L1"/>
    </sheetView>
  </sheetViews>
  <sheetFormatPr baseColWidth="10" defaultRowHeight="14.25" customHeight="1" x14ac:dyDescent="0.2"/>
  <cols>
    <col min="1" max="1" width="7.140625" style="86" customWidth="1"/>
    <col min="2" max="2" width="27.140625" style="86" customWidth="1"/>
    <col min="3" max="3" width="5.85546875" style="31" bestFit="1" customWidth="1"/>
    <col min="4" max="4" width="6" style="31" customWidth="1"/>
    <col min="5" max="5" width="8" style="31" customWidth="1"/>
    <col min="6" max="9" width="9" style="31" customWidth="1"/>
    <col min="10" max="10" width="6.42578125" style="31" customWidth="1"/>
    <col min="11" max="11" width="11.5703125" style="31" bestFit="1" customWidth="1"/>
    <col min="12" max="12" width="18.5703125" style="86" customWidth="1"/>
    <col min="13" max="16384" width="11.42578125" style="86"/>
  </cols>
  <sheetData>
    <row r="1" spans="1:13" s="22" customFormat="1" ht="14.25" customHeight="1" x14ac:dyDescent="0.25">
      <c r="A1" s="223" t="s">
        <v>982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3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3" s="23" customFormat="1" ht="14.25" customHeight="1" x14ac:dyDescent="0.2">
      <c r="A4" s="225" t="s">
        <v>720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3" s="23" customFormat="1" ht="14.25" customHeight="1" x14ac:dyDescent="0.2">
      <c r="A5" s="190"/>
      <c r="B5" s="190"/>
      <c r="C5" s="190" t="s">
        <v>1</v>
      </c>
      <c r="D5" s="224" t="s">
        <v>980</v>
      </c>
      <c r="E5" s="226"/>
      <c r="F5" s="226"/>
      <c r="G5" s="226"/>
      <c r="H5" s="226"/>
      <c r="I5" s="226"/>
      <c r="J5" s="226"/>
      <c r="K5" s="184"/>
      <c r="L5" s="95" t="s">
        <v>754</v>
      </c>
    </row>
    <row r="6" spans="1:13" s="27" customFormat="1" ht="14.25" customHeight="1" x14ac:dyDescent="0.2">
      <c r="A6" s="187"/>
      <c r="B6" s="187"/>
      <c r="C6" s="190"/>
      <c r="D6" s="187" t="s">
        <v>211</v>
      </c>
      <c r="E6" s="187" t="s">
        <v>212</v>
      </c>
      <c r="F6" s="187" t="s">
        <v>213</v>
      </c>
      <c r="G6" s="187" t="s">
        <v>214</v>
      </c>
      <c r="H6" s="187" t="s">
        <v>215</v>
      </c>
      <c r="I6" s="187" t="s">
        <v>216</v>
      </c>
      <c r="J6" s="187" t="s">
        <v>217</v>
      </c>
      <c r="K6" s="187" t="s">
        <v>43</v>
      </c>
      <c r="L6" s="72" t="s">
        <v>758</v>
      </c>
    </row>
    <row r="7" spans="1:13" ht="14.25" customHeight="1" x14ac:dyDescent="0.2">
      <c r="A7" s="221" t="s">
        <v>1</v>
      </c>
      <c r="B7" s="222"/>
      <c r="C7" s="191">
        <v>1627</v>
      </c>
      <c r="D7" s="191">
        <v>367</v>
      </c>
      <c r="E7" s="191">
        <v>109</v>
      </c>
      <c r="F7" s="191">
        <v>368</v>
      </c>
      <c r="G7" s="191">
        <v>207</v>
      </c>
      <c r="H7" s="191">
        <v>88</v>
      </c>
      <c r="I7" s="191">
        <v>38</v>
      </c>
      <c r="J7" s="191">
        <v>8</v>
      </c>
      <c r="K7" s="191">
        <v>442</v>
      </c>
      <c r="L7" s="86">
        <v>106</v>
      </c>
    </row>
    <row r="8" spans="1:13" ht="14.25" customHeight="1" x14ac:dyDescent="0.2">
      <c r="A8" s="221" t="s">
        <v>580</v>
      </c>
      <c r="B8" s="222"/>
      <c r="C8" s="191"/>
      <c r="D8" s="191"/>
      <c r="E8" s="191"/>
      <c r="F8" s="191"/>
      <c r="G8" s="191"/>
      <c r="H8" s="191"/>
      <c r="I8" s="191"/>
      <c r="J8" s="191"/>
      <c r="K8" s="191"/>
    </row>
    <row r="9" spans="1:13" ht="14.25" customHeight="1" x14ac:dyDescent="0.2">
      <c r="A9" s="193"/>
      <c r="B9" s="193" t="s">
        <v>673</v>
      </c>
      <c r="C9" s="191">
        <v>16</v>
      </c>
      <c r="D9" s="191">
        <v>0</v>
      </c>
      <c r="E9" s="191">
        <v>12</v>
      </c>
      <c r="F9" s="191">
        <v>3</v>
      </c>
      <c r="G9" s="191">
        <v>0</v>
      </c>
      <c r="H9" s="191">
        <v>0</v>
      </c>
      <c r="I9" s="191">
        <v>0</v>
      </c>
      <c r="J9" s="191">
        <v>0</v>
      </c>
      <c r="K9" s="191">
        <v>1</v>
      </c>
      <c r="L9" s="86">
        <v>91</v>
      </c>
    </row>
    <row r="10" spans="1:13" ht="14.25" customHeight="1" x14ac:dyDescent="0.2">
      <c r="A10" s="193"/>
      <c r="B10" s="193" t="s">
        <v>681</v>
      </c>
      <c r="C10" s="191">
        <v>161</v>
      </c>
      <c r="D10" s="191">
        <v>9</v>
      </c>
      <c r="E10" s="191">
        <v>53</v>
      </c>
      <c r="F10" s="191">
        <v>82</v>
      </c>
      <c r="G10" s="191">
        <v>5</v>
      </c>
      <c r="H10" s="191">
        <v>0</v>
      </c>
      <c r="I10" s="191">
        <v>0</v>
      </c>
      <c r="J10" s="191">
        <v>0</v>
      </c>
      <c r="K10" s="191">
        <v>12</v>
      </c>
      <c r="L10" s="86">
        <v>97</v>
      </c>
    </row>
    <row r="11" spans="1:13" ht="14.25" customHeight="1" x14ac:dyDescent="0.2">
      <c r="A11" s="193"/>
      <c r="B11" s="193" t="s">
        <v>682</v>
      </c>
      <c r="C11" s="191">
        <v>282</v>
      </c>
      <c r="D11" s="191">
        <v>62</v>
      </c>
      <c r="E11" s="191">
        <v>15</v>
      </c>
      <c r="F11" s="191">
        <v>115</v>
      </c>
      <c r="G11" s="191">
        <v>14</v>
      </c>
      <c r="H11" s="191">
        <v>0</v>
      </c>
      <c r="I11" s="191">
        <v>0</v>
      </c>
      <c r="J11" s="191">
        <v>0</v>
      </c>
      <c r="K11" s="191">
        <v>76</v>
      </c>
      <c r="L11" s="86">
        <v>85</v>
      </c>
    </row>
    <row r="12" spans="1:13" ht="14.25" customHeight="1" x14ac:dyDescent="0.2">
      <c r="A12" s="193"/>
      <c r="B12" s="193" t="s">
        <v>683</v>
      </c>
      <c r="C12" s="191">
        <v>317</v>
      </c>
      <c r="D12" s="191">
        <v>53</v>
      </c>
      <c r="E12" s="191">
        <v>13</v>
      </c>
      <c r="F12" s="191">
        <v>78</v>
      </c>
      <c r="G12" s="191">
        <v>62</v>
      </c>
      <c r="H12" s="191">
        <v>9</v>
      </c>
      <c r="I12" s="191">
        <v>3</v>
      </c>
      <c r="J12" s="191">
        <v>0</v>
      </c>
      <c r="K12" s="191">
        <v>99</v>
      </c>
      <c r="L12" s="86">
        <v>115</v>
      </c>
    </row>
    <row r="13" spans="1:13" ht="14.25" customHeight="1" x14ac:dyDescent="0.2">
      <c r="A13" s="193"/>
      <c r="B13" s="193" t="s">
        <v>684</v>
      </c>
      <c r="C13" s="191">
        <v>351</v>
      </c>
      <c r="D13" s="191">
        <v>93</v>
      </c>
      <c r="E13" s="191">
        <v>1</v>
      </c>
      <c r="F13" s="191">
        <v>62</v>
      </c>
      <c r="G13" s="191">
        <v>40</v>
      </c>
      <c r="H13" s="191">
        <v>33</v>
      </c>
      <c r="I13" s="191">
        <v>5</v>
      </c>
      <c r="J13" s="191">
        <v>1</v>
      </c>
      <c r="K13" s="191">
        <v>116</v>
      </c>
      <c r="L13" s="86">
        <v>107</v>
      </c>
    </row>
    <row r="14" spans="1:13" ht="14.25" customHeight="1" x14ac:dyDescent="0.2">
      <c r="A14" s="193"/>
      <c r="B14" s="193" t="s">
        <v>685</v>
      </c>
      <c r="C14" s="191">
        <v>219</v>
      </c>
      <c r="D14" s="191">
        <v>65</v>
      </c>
      <c r="E14" s="191">
        <v>4</v>
      </c>
      <c r="F14" s="191">
        <v>26</v>
      </c>
      <c r="G14" s="191">
        <v>40</v>
      </c>
      <c r="H14" s="191">
        <v>9</v>
      </c>
      <c r="I14" s="191">
        <v>17</v>
      </c>
      <c r="J14" s="191">
        <v>1</v>
      </c>
      <c r="K14" s="191">
        <v>57</v>
      </c>
      <c r="L14" s="86">
        <v>116</v>
      </c>
    </row>
    <row r="15" spans="1:13" ht="14.25" customHeight="1" x14ac:dyDescent="0.2">
      <c r="A15" s="193"/>
      <c r="B15" s="193" t="s">
        <v>686</v>
      </c>
      <c r="C15" s="191">
        <v>150</v>
      </c>
      <c r="D15" s="191">
        <v>62</v>
      </c>
      <c r="E15" s="191">
        <v>5</v>
      </c>
      <c r="F15" s="191">
        <v>2</v>
      </c>
      <c r="G15" s="191">
        <v>30</v>
      </c>
      <c r="H15" s="191">
        <v>23</v>
      </c>
      <c r="I15" s="191">
        <v>6</v>
      </c>
      <c r="J15" s="191">
        <v>4</v>
      </c>
      <c r="K15" s="191">
        <v>18</v>
      </c>
      <c r="L15" s="86">
        <v>108</v>
      </c>
    </row>
    <row r="16" spans="1:13" ht="14.25" customHeight="1" x14ac:dyDescent="0.2">
      <c r="A16" s="193"/>
      <c r="B16" s="193" t="s">
        <v>687</v>
      </c>
      <c r="C16" s="191">
        <v>131</v>
      </c>
      <c r="D16" s="191">
        <v>23</v>
      </c>
      <c r="E16" s="191">
        <v>6</v>
      </c>
      <c r="F16" s="191">
        <v>0</v>
      </c>
      <c r="G16" s="191">
        <v>16</v>
      </c>
      <c r="H16" s="191">
        <v>14</v>
      </c>
      <c r="I16" s="191">
        <v>7</v>
      </c>
      <c r="J16" s="191">
        <v>2</v>
      </c>
      <c r="K16" s="191">
        <v>63</v>
      </c>
      <c r="L16" s="86">
        <v>134</v>
      </c>
    </row>
    <row r="17" spans="1:12" ht="14.25" customHeight="1" x14ac:dyDescent="0.2">
      <c r="A17" s="221" t="s">
        <v>559</v>
      </c>
      <c r="B17" s="222"/>
      <c r="C17" s="191"/>
      <c r="D17" s="191"/>
      <c r="E17" s="191"/>
      <c r="F17" s="191"/>
      <c r="G17" s="191"/>
      <c r="H17" s="191"/>
      <c r="I17" s="191"/>
      <c r="J17" s="191"/>
      <c r="K17" s="191"/>
    </row>
    <row r="18" spans="1:12" ht="14.25" customHeight="1" x14ac:dyDescent="0.2">
      <c r="A18" s="221" t="s">
        <v>199</v>
      </c>
      <c r="B18" s="221"/>
      <c r="C18" s="191">
        <v>0</v>
      </c>
      <c r="D18" s="191">
        <v>0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</row>
    <row r="19" spans="1:12" ht="14.25" customHeight="1" x14ac:dyDescent="0.2">
      <c r="A19" s="221" t="s">
        <v>201</v>
      </c>
      <c r="B19" s="222"/>
      <c r="C19" s="191">
        <v>72</v>
      </c>
      <c r="D19" s="191">
        <v>5</v>
      </c>
      <c r="E19" s="191">
        <v>34</v>
      </c>
      <c r="F19" s="191">
        <v>20</v>
      </c>
      <c r="G19" s="191">
        <v>5</v>
      </c>
      <c r="H19" s="191">
        <v>0</v>
      </c>
      <c r="I19" s="191">
        <v>0</v>
      </c>
      <c r="J19" s="191">
        <v>0</v>
      </c>
      <c r="K19" s="191">
        <v>8</v>
      </c>
      <c r="L19" s="86">
        <v>97</v>
      </c>
    </row>
    <row r="20" spans="1:12" ht="14.25" customHeight="1" x14ac:dyDescent="0.2">
      <c r="A20" s="193"/>
      <c r="B20" s="193" t="s">
        <v>673</v>
      </c>
      <c r="C20" s="191">
        <v>16</v>
      </c>
      <c r="D20" s="191">
        <v>0</v>
      </c>
      <c r="E20" s="191">
        <v>12</v>
      </c>
      <c r="F20" s="191">
        <v>3</v>
      </c>
      <c r="G20" s="191">
        <v>0</v>
      </c>
      <c r="H20" s="191">
        <v>0</v>
      </c>
      <c r="I20" s="191">
        <v>0</v>
      </c>
      <c r="J20" s="191">
        <v>0</v>
      </c>
      <c r="K20" s="191">
        <v>1</v>
      </c>
      <c r="L20" s="86">
        <v>91</v>
      </c>
    </row>
    <row r="21" spans="1:12" ht="14.25" customHeight="1" x14ac:dyDescent="0.2">
      <c r="A21" s="193"/>
      <c r="B21" s="193" t="s">
        <v>681</v>
      </c>
      <c r="C21" s="191">
        <v>56</v>
      </c>
      <c r="D21" s="191">
        <v>5</v>
      </c>
      <c r="E21" s="191">
        <v>22</v>
      </c>
      <c r="F21" s="191">
        <v>17</v>
      </c>
      <c r="G21" s="191">
        <v>5</v>
      </c>
      <c r="H21" s="191">
        <v>0</v>
      </c>
      <c r="I21" s="191">
        <v>0</v>
      </c>
      <c r="J21" s="191">
        <v>0</v>
      </c>
      <c r="K21" s="191">
        <v>7</v>
      </c>
      <c r="L21" s="86">
        <v>99</v>
      </c>
    </row>
    <row r="22" spans="1:12" ht="14.25" customHeight="1" x14ac:dyDescent="0.2">
      <c r="A22" s="221" t="s">
        <v>202</v>
      </c>
      <c r="B22" s="222"/>
      <c r="C22" s="191">
        <v>466</v>
      </c>
      <c r="D22" s="191">
        <v>99</v>
      </c>
      <c r="E22" s="191">
        <v>58</v>
      </c>
      <c r="F22" s="191">
        <v>191</v>
      </c>
      <c r="G22" s="191">
        <v>19</v>
      </c>
      <c r="H22" s="191">
        <v>4</v>
      </c>
      <c r="I22" s="191">
        <v>0</v>
      </c>
      <c r="J22" s="191">
        <v>1</v>
      </c>
      <c r="K22" s="191">
        <v>94</v>
      </c>
      <c r="L22" s="86">
        <v>86</v>
      </c>
    </row>
    <row r="23" spans="1:12" ht="14.25" customHeight="1" x14ac:dyDescent="0.2">
      <c r="A23" s="193"/>
      <c r="B23" s="193" t="s">
        <v>681</v>
      </c>
      <c r="C23" s="191">
        <v>105</v>
      </c>
      <c r="D23" s="191">
        <v>4</v>
      </c>
      <c r="E23" s="191">
        <v>31</v>
      </c>
      <c r="F23" s="191">
        <v>65</v>
      </c>
      <c r="G23" s="191">
        <v>0</v>
      </c>
      <c r="H23" s="191">
        <v>0</v>
      </c>
      <c r="I23" s="191">
        <v>0</v>
      </c>
      <c r="J23" s="191">
        <v>0</v>
      </c>
      <c r="K23" s="191">
        <v>5</v>
      </c>
      <c r="L23" s="86">
        <v>95</v>
      </c>
    </row>
    <row r="24" spans="1:12" ht="14.25" customHeight="1" x14ac:dyDescent="0.2">
      <c r="A24" s="193"/>
      <c r="B24" s="193" t="s">
        <v>682</v>
      </c>
      <c r="C24" s="191">
        <v>281</v>
      </c>
      <c r="D24" s="191">
        <v>62</v>
      </c>
      <c r="E24" s="191">
        <v>15</v>
      </c>
      <c r="F24" s="191">
        <v>114</v>
      </c>
      <c r="G24" s="191">
        <v>14</v>
      </c>
      <c r="H24" s="191">
        <v>0</v>
      </c>
      <c r="I24" s="191">
        <v>0</v>
      </c>
      <c r="J24" s="191">
        <v>0</v>
      </c>
      <c r="K24" s="191">
        <v>76</v>
      </c>
      <c r="L24" s="86">
        <v>85</v>
      </c>
    </row>
    <row r="25" spans="1:12" ht="14.25" customHeight="1" x14ac:dyDescent="0.2">
      <c r="A25" s="193"/>
      <c r="B25" s="193" t="s">
        <v>683</v>
      </c>
      <c r="C25" s="191">
        <v>79</v>
      </c>
      <c r="D25" s="191">
        <v>33</v>
      </c>
      <c r="E25" s="191">
        <v>12</v>
      </c>
      <c r="F25" s="191">
        <v>12</v>
      </c>
      <c r="G25" s="191">
        <v>5</v>
      </c>
      <c r="H25" s="191">
        <v>4</v>
      </c>
      <c r="I25" s="191">
        <v>0</v>
      </c>
      <c r="J25" s="191">
        <v>0</v>
      </c>
      <c r="K25" s="191">
        <v>13</v>
      </c>
      <c r="L25" s="86">
        <v>68</v>
      </c>
    </row>
    <row r="26" spans="1:12" ht="14.25" customHeight="1" x14ac:dyDescent="0.2">
      <c r="A26" s="193"/>
      <c r="B26" s="193" t="s">
        <v>684</v>
      </c>
      <c r="C26" s="191">
        <v>1</v>
      </c>
      <c r="D26" s="191">
        <v>0</v>
      </c>
      <c r="E26" s="191">
        <v>0</v>
      </c>
      <c r="F26" s="191">
        <v>0</v>
      </c>
      <c r="G26" s="191">
        <v>0</v>
      </c>
      <c r="H26" s="191">
        <v>0</v>
      </c>
      <c r="I26" s="191">
        <v>0</v>
      </c>
      <c r="J26" s="191">
        <v>1</v>
      </c>
      <c r="K26" s="191">
        <v>0</v>
      </c>
      <c r="L26" s="86">
        <v>464</v>
      </c>
    </row>
    <row r="27" spans="1:12" ht="14.25" customHeight="1" x14ac:dyDescent="0.2">
      <c r="A27" s="221" t="s">
        <v>203</v>
      </c>
      <c r="B27" s="222"/>
      <c r="C27" s="191">
        <v>623</v>
      </c>
      <c r="D27" s="191">
        <v>127</v>
      </c>
      <c r="E27" s="191">
        <v>2</v>
      </c>
      <c r="F27" s="191">
        <v>123</v>
      </c>
      <c r="G27" s="191">
        <v>102</v>
      </c>
      <c r="H27" s="191">
        <v>41</v>
      </c>
      <c r="I27" s="191">
        <v>8</v>
      </c>
      <c r="J27" s="191">
        <v>1</v>
      </c>
      <c r="K27" s="191">
        <v>219</v>
      </c>
      <c r="L27" s="86">
        <v>116</v>
      </c>
    </row>
    <row r="28" spans="1:12" ht="14.25" customHeight="1" x14ac:dyDescent="0.2">
      <c r="A28" s="193"/>
      <c r="B28" s="193" t="s">
        <v>682</v>
      </c>
      <c r="C28" s="191">
        <v>1</v>
      </c>
      <c r="D28" s="191">
        <v>0</v>
      </c>
      <c r="E28" s="191">
        <v>0</v>
      </c>
      <c r="F28" s="191">
        <v>1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86">
        <v>136</v>
      </c>
    </row>
    <row r="29" spans="1:12" ht="14.25" customHeight="1" x14ac:dyDescent="0.2">
      <c r="A29" s="193"/>
      <c r="B29" s="193" t="s">
        <v>683</v>
      </c>
      <c r="C29" s="191">
        <v>237</v>
      </c>
      <c r="D29" s="191">
        <v>20</v>
      </c>
      <c r="E29" s="191">
        <v>1</v>
      </c>
      <c r="F29" s="191">
        <v>65</v>
      </c>
      <c r="G29" s="191">
        <v>57</v>
      </c>
      <c r="H29" s="191">
        <v>5</v>
      </c>
      <c r="I29" s="191">
        <v>3</v>
      </c>
      <c r="J29" s="191">
        <v>0</v>
      </c>
      <c r="K29" s="191">
        <v>86</v>
      </c>
      <c r="L29" s="86">
        <v>135</v>
      </c>
    </row>
    <row r="30" spans="1:12" ht="14.25" customHeight="1" x14ac:dyDescent="0.2">
      <c r="A30" s="193"/>
      <c r="B30" s="193" t="s">
        <v>684</v>
      </c>
      <c r="C30" s="191">
        <v>331</v>
      </c>
      <c r="D30" s="191">
        <v>92</v>
      </c>
      <c r="E30" s="191">
        <v>1</v>
      </c>
      <c r="F30" s="191">
        <v>55</v>
      </c>
      <c r="G30" s="191">
        <v>40</v>
      </c>
      <c r="H30" s="191">
        <v>30</v>
      </c>
      <c r="I30" s="191">
        <v>5</v>
      </c>
      <c r="J30" s="191">
        <v>0</v>
      </c>
      <c r="K30" s="191">
        <v>108</v>
      </c>
      <c r="L30" s="86">
        <v>103</v>
      </c>
    </row>
    <row r="31" spans="1:12" ht="14.25" customHeight="1" x14ac:dyDescent="0.2">
      <c r="A31" s="193"/>
      <c r="B31" s="193" t="s">
        <v>685</v>
      </c>
      <c r="C31" s="191">
        <v>54</v>
      </c>
      <c r="D31" s="191">
        <v>15</v>
      </c>
      <c r="E31" s="191">
        <v>0</v>
      </c>
      <c r="F31" s="191">
        <v>2</v>
      </c>
      <c r="G31" s="191">
        <v>5</v>
      </c>
      <c r="H31" s="191">
        <v>6</v>
      </c>
      <c r="I31" s="191">
        <v>0</v>
      </c>
      <c r="J31" s="191">
        <v>1</v>
      </c>
      <c r="K31" s="191">
        <v>25</v>
      </c>
      <c r="L31" s="86">
        <v>108</v>
      </c>
    </row>
    <row r="32" spans="1:12" ht="14.25" customHeight="1" x14ac:dyDescent="0.2">
      <c r="A32" s="221" t="s">
        <v>200</v>
      </c>
      <c r="B32" s="222"/>
      <c r="C32" s="191">
        <v>466</v>
      </c>
      <c r="D32" s="191">
        <v>136</v>
      </c>
      <c r="E32" s="191">
        <v>15</v>
      </c>
      <c r="F32" s="191">
        <v>34</v>
      </c>
      <c r="G32" s="191">
        <v>81</v>
      </c>
      <c r="H32" s="191">
        <v>43</v>
      </c>
      <c r="I32" s="191">
        <v>30</v>
      </c>
      <c r="J32" s="191">
        <v>6</v>
      </c>
      <c r="K32" s="191">
        <v>121</v>
      </c>
      <c r="L32" s="86">
        <v>118</v>
      </c>
    </row>
    <row r="33" spans="1:12" ht="14.25" customHeight="1" x14ac:dyDescent="0.2">
      <c r="A33" s="193"/>
      <c r="B33" s="193" t="s">
        <v>683</v>
      </c>
      <c r="C33" s="191">
        <v>1</v>
      </c>
      <c r="D33" s="191">
        <v>0</v>
      </c>
      <c r="E33" s="191">
        <v>0</v>
      </c>
      <c r="F33" s="191">
        <v>1</v>
      </c>
      <c r="G33" s="191">
        <v>0</v>
      </c>
      <c r="H33" s="191">
        <v>0</v>
      </c>
      <c r="I33" s="191">
        <v>0</v>
      </c>
      <c r="J33" s="191">
        <v>0</v>
      </c>
      <c r="K33" s="191">
        <v>0</v>
      </c>
      <c r="L33" s="86">
        <v>129</v>
      </c>
    </row>
    <row r="34" spans="1:12" ht="14.25" customHeight="1" x14ac:dyDescent="0.2">
      <c r="A34" s="193"/>
      <c r="B34" s="193" t="s">
        <v>684</v>
      </c>
      <c r="C34" s="191">
        <v>19</v>
      </c>
      <c r="D34" s="191">
        <v>1</v>
      </c>
      <c r="E34" s="191">
        <v>0</v>
      </c>
      <c r="F34" s="191">
        <v>7</v>
      </c>
      <c r="G34" s="191">
        <v>0</v>
      </c>
      <c r="H34" s="191">
        <v>3</v>
      </c>
      <c r="I34" s="191">
        <v>0</v>
      </c>
      <c r="J34" s="191">
        <v>0</v>
      </c>
      <c r="K34" s="191">
        <v>8</v>
      </c>
      <c r="L34" s="86">
        <v>147</v>
      </c>
    </row>
    <row r="35" spans="1:12" ht="14.25" customHeight="1" x14ac:dyDescent="0.2">
      <c r="A35" s="41"/>
      <c r="B35" s="41" t="s">
        <v>685</v>
      </c>
      <c r="C35" s="40">
        <v>165</v>
      </c>
      <c r="D35" s="40">
        <v>50</v>
      </c>
      <c r="E35" s="40">
        <v>4</v>
      </c>
      <c r="F35" s="40">
        <v>24</v>
      </c>
      <c r="G35" s="40">
        <v>35</v>
      </c>
      <c r="H35" s="40">
        <v>3</v>
      </c>
      <c r="I35" s="40">
        <v>17</v>
      </c>
      <c r="J35" s="191">
        <v>0</v>
      </c>
      <c r="K35" s="191">
        <v>32</v>
      </c>
      <c r="L35" s="86">
        <v>118</v>
      </c>
    </row>
    <row r="36" spans="1:12" ht="14.25" customHeight="1" x14ac:dyDescent="0.2">
      <c r="A36" s="193"/>
      <c r="B36" s="41" t="s">
        <v>686</v>
      </c>
      <c r="C36" s="40">
        <v>150</v>
      </c>
      <c r="D36" s="40">
        <v>62</v>
      </c>
      <c r="E36" s="40">
        <v>5</v>
      </c>
      <c r="F36" s="191">
        <v>2</v>
      </c>
      <c r="G36" s="40">
        <v>30</v>
      </c>
      <c r="H36" s="40">
        <v>23</v>
      </c>
      <c r="I36" s="40">
        <v>6</v>
      </c>
      <c r="J36" s="40">
        <v>4</v>
      </c>
      <c r="K36" s="40">
        <v>18</v>
      </c>
      <c r="L36" s="86">
        <v>108</v>
      </c>
    </row>
    <row r="37" spans="1:12" ht="14.25" customHeight="1" x14ac:dyDescent="0.2">
      <c r="A37" s="193"/>
      <c r="B37" s="41" t="s">
        <v>687</v>
      </c>
      <c r="C37" s="40">
        <v>131</v>
      </c>
      <c r="D37" s="40">
        <v>23</v>
      </c>
      <c r="E37" s="40">
        <v>6</v>
      </c>
      <c r="F37" s="191">
        <v>0</v>
      </c>
      <c r="G37" s="40">
        <v>16</v>
      </c>
      <c r="H37" s="40">
        <v>14</v>
      </c>
      <c r="I37" s="40">
        <v>7</v>
      </c>
      <c r="J37" s="40">
        <v>2</v>
      </c>
      <c r="K37" s="40">
        <v>63</v>
      </c>
      <c r="L37" s="86">
        <v>134</v>
      </c>
    </row>
    <row r="38" spans="1:12" ht="14.25" customHeight="1" x14ac:dyDescent="0.2">
      <c r="A38" s="227" t="s">
        <v>986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</row>
    <row r="39" spans="1:12" ht="14.25" customHeight="1" x14ac:dyDescent="0.2">
      <c r="A39" s="221" t="s">
        <v>402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</row>
    <row r="40" spans="1:12" ht="14.25" customHeight="1" x14ac:dyDescent="0.2">
      <c r="A40" s="221" t="s">
        <v>706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</row>
  </sheetData>
  <mergeCells count="15">
    <mergeCell ref="A39:L39"/>
    <mergeCell ref="A40:L40"/>
    <mergeCell ref="A1:L1"/>
    <mergeCell ref="D5:J5"/>
    <mergeCell ref="A4:L4"/>
    <mergeCell ref="A32:B32"/>
    <mergeCell ref="A8:B8"/>
    <mergeCell ref="A18:B18"/>
    <mergeCell ref="A17:B17"/>
    <mergeCell ref="A7:B7"/>
    <mergeCell ref="A19:B19"/>
    <mergeCell ref="A22:B22"/>
    <mergeCell ref="A27:B27"/>
    <mergeCell ref="A2:M2"/>
    <mergeCell ref="A38:L38"/>
  </mergeCells>
  <pageMargins left="0.51181102362204722" right="0.31496062992125984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1:G17"/>
  <sheetViews>
    <sheetView zoomScaleNormal="100" workbookViewId="0">
      <selection activeCell="Y34" sqref="Y34"/>
    </sheetView>
  </sheetViews>
  <sheetFormatPr baseColWidth="10" defaultRowHeight="23.25" x14ac:dyDescent="0.35"/>
  <cols>
    <col min="1" max="1" width="60.140625" style="1" bestFit="1" customWidth="1"/>
    <col min="2" max="2" width="11.42578125" style="1"/>
    <col min="4" max="16384" width="11.42578125" style="1"/>
  </cols>
  <sheetData>
    <row r="11" spans="1:3" x14ac:dyDescent="0.35">
      <c r="A11" s="219" t="s">
        <v>428</v>
      </c>
      <c r="B11" s="219"/>
      <c r="C11" s="219"/>
    </row>
    <row r="17" spans="7:7" x14ac:dyDescent="0.35">
      <c r="G17" s="14"/>
    </row>
  </sheetData>
  <mergeCells count="1"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</sheetPr>
  <dimension ref="A1:Q54"/>
  <sheetViews>
    <sheetView zoomScale="115" zoomScaleNormal="115" workbookViewId="0">
      <pane ySplit="6" topLeftCell="A46" activePane="bottomLeft" state="frozen"/>
      <selection activeCell="Y34" sqref="Y34"/>
      <selection pane="bottomLeft" sqref="A1:O1"/>
    </sheetView>
  </sheetViews>
  <sheetFormatPr baseColWidth="10" defaultRowHeight="14.25" customHeight="1" x14ac:dyDescent="0.2"/>
  <cols>
    <col min="1" max="1" width="11" style="28" customWidth="1"/>
    <col min="2" max="2" width="6" style="28" customWidth="1"/>
    <col min="3" max="3" width="7.42578125" style="28" customWidth="1"/>
    <col min="4" max="5" width="7.42578125" style="86" customWidth="1"/>
    <col min="6" max="6" width="9.140625" style="28" customWidth="1"/>
    <col min="7" max="7" width="7" style="28" customWidth="1"/>
    <col min="8" max="13" width="4.85546875" style="28" customWidth="1"/>
    <col min="14" max="14" width="4.85546875" style="28" bestFit="1" customWidth="1"/>
    <col min="15" max="15" width="8" style="28" customWidth="1"/>
    <col min="16" max="16384" width="11.42578125" style="28"/>
  </cols>
  <sheetData>
    <row r="1" spans="1:17" s="91" customFormat="1" ht="14.25" customHeight="1" x14ac:dyDescent="0.2">
      <c r="A1" s="241" t="s">
        <v>721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17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Q2" s="91"/>
    </row>
    <row r="3" spans="1:17" ht="14.25" customHeight="1" x14ac:dyDescent="0.2">
      <c r="A3" s="41"/>
      <c r="B3" s="41"/>
      <c r="C3" s="41"/>
      <c r="D3" s="41"/>
      <c r="E3" s="41"/>
      <c r="F3" s="41"/>
    </row>
    <row r="4" spans="1:17" s="23" customFormat="1" ht="14.25" customHeight="1" x14ac:dyDescent="0.2">
      <c r="A4" s="225" t="s">
        <v>825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7" ht="14.25" customHeight="1" x14ac:dyDescent="0.2">
      <c r="A5" s="12"/>
      <c r="B5" s="12" t="s">
        <v>1</v>
      </c>
      <c r="C5" s="221" t="s">
        <v>236</v>
      </c>
      <c r="D5" s="221"/>
      <c r="E5" s="221"/>
      <c r="F5" s="221"/>
      <c r="G5" s="221"/>
      <c r="H5" s="228" t="s">
        <v>567</v>
      </c>
      <c r="I5" s="228"/>
      <c r="J5" s="228"/>
      <c r="K5" s="228"/>
      <c r="L5" s="228"/>
      <c r="M5" s="228"/>
      <c r="N5" s="228"/>
      <c r="O5" s="228"/>
    </row>
    <row r="6" spans="1:17" s="49" customFormat="1" ht="27" customHeight="1" x14ac:dyDescent="0.2">
      <c r="A6" s="50"/>
      <c r="B6" s="12"/>
      <c r="C6" s="50" t="s">
        <v>338</v>
      </c>
      <c r="D6" s="50" t="s">
        <v>39</v>
      </c>
      <c r="E6" s="50" t="s">
        <v>40</v>
      </c>
      <c r="F6" s="50" t="s">
        <v>41</v>
      </c>
      <c r="G6" s="49" t="s">
        <v>592</v>
      </c>
      <c r="H6" s="49" t="s">
        <v>568</v>
      </c>
      <c r="I6" s="49" t="s">
        <v>569</v>
      </c>
      <c r="J6" s="49" t="s">
        <v>570</v>
      </c>
      <c r="K6" s="49" t="s">
        <v>571</v>
      </c>
      <c r="L6" s="49" t="s">
        <v>718</v>
      </c>
      <c r="M6" s="49" t="s">
        <v>572</v>
      </c>
      <c r="N6" s="49" t="s">
        <v>573</v>
      </c>
      <c r="O6" s="49" t="s">
        <v>43</v>
      </c>
    </row>
    <row r="7" spans="1:17" ht="14.25" customHeight="1" x14ac:dyDescent="0.2">
      <c r="A7" s="39" t="s">
        <v>1</v>
      </c>
      <c r="B7" s="134">
        <v>1627</v>
      </c>
      <c r="C7" s="134">
        <v>1</v>
      </c>
      <c r="D7" s="163">
        <v>1</v>
      </c>
      <c r="E7" s="163">
        <v>1331</v>
      </c>
      <c r="F7" s="134">
        <v>2</v>
      </c>
      <c r="G7" s="134">
        <v>292</v>
      </c>
      <c r="H7" s="134">
        <v>673</v>
      </c>
      <c r="I7" s="134">
        <v>123</v>
      </c>
      <c r="J7" s="134">
        <v>105</v>
      </c>
      <c r="K7" s="134">
        <v>81</v>
      </c>
      <c r="L7" s="134">
        <v>130</v>
      </c>
      <c r="M7" s="134">
        <v>120</v>
      </c>
      <c r="N7" s="134">
        <v>201</v>
      </c>
      <c r="O7" s="134">
        <v>194</v>
      </c>
    </row>
    <row r="8" spans="1:17" ht="14.25" customHeight="1" x14ac:dyDescent="0.2">
      <c r="A8" s="39" t="s">
        <v>51</v>
      </c>
      <c r="B8" s="94"/>
      <c r="C8" s="94"/>
      <c r="D8" s="163"/>
      <c r="E8" s="163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1:17" ht="14.25" customHeight="1" x14ac:dyDescent="0.2">
      <c r="A9" s="127" t="s">
        <v>52</v>
      </c>
      <c r="B9" s="134">
        <v>2</v>
      </c>
      <c r="C9" s="134">
        <v>0</v>
      </c>
      <c r="D9" s="163">
        <v>0</v>
      </c>
      <c r="E9" s="163">
        <v>2</v>
      </c>
      <c r="F9" s="134">
        <v>0</v>
      </c>
      <c r="G9" s="134">
        <v>0</v>
      </c>
      <c r="H9" s="134">
        <v>0</v>
      </c>
      <c r="I9" s="134">
        <v>0</v>
      </c>
      <c r="J9" s="134">
        <v>0</v>
      </c>
      <c r="K9" s="134">
        <v>0</v>
      </c>
      <c r="L9" s="134">
        <v>1</v>
      </c>
      <c r="M9" s="134">
        <v>0</v>
      </c>
      <c r="N9" s="134">
        <v>1</v>
      </c>
      <c r="O9" s="134">
        <v>0</v>
      </c>
    </row>
    <row r="10" spans="1:17" ht="14.25" customHeight="1" x14ac:dyDescent="0.2">
      <c r="A10" s="138" t="s">
        <v>287</v>
      </c>
      <c r="B10" s="134">
        <v>1</v>
      </c>
      <c r="C10" s="134">
        <v>0</v>
      </c>
      <c r="D10" s="163">
        <v>0</v>
      </c>
      <c r="E10" s="163">
        <v>1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1</v>
      </c>
      <c r="O10" s="134">
        <v>0</v>
      </c>
    </row>
    <row r="11" spans="1:17" ht="14.25" customHeight="1" x14ac:dyDescent="0.2">
      <c r="A11" s="138" t="s">
        <v>53</v>
      </c>
      <c r="B11" s="134">
        <v>139</v>
      </c>
      <c r="C11" s="134">
        <v>1</v>
      </c>
      <c r="D11" s="163">
        <v>0</v>
      </c>
      <c r="E11" s="163">
        <v>101</v>
      </c>
      <c r="F11" s="134">
        <v>0</v>
      </c>
      <c r="G11" s="134">
        <v>37</v>
      </c>
      <c r="H11" s="134">
        <v>55</v>
      </c>
      <c r="I11" s="134">
        <v>9</v>
      </c>
      <c r="J11" s="134">
        <v>8</v>
      </c>
      <c r="K11" s="134">
        <v>10</v>
      </c>
      <c r="L11" s="134">
        <v>17</v>
      </c>
      <c r="M11" s="134">
        <v>9</v>
      </c>
      <c r="N11" s="134">
        <v>19</v>
      </c>
      <c r="O11" s="134">
        <v>12</v>
      </c>
    </row>
    <row r="12" spans="1:17" ht="14.25" customHeight="1" x14ac:dyDescent="0.2">
      <c r="A12" s="138" t="s">
        <v>288</v>
      </c>
      <c r="B12" s="134">
        <v>1</v>
      </c>
      <c r="C12" s="134">
        <v>0</v>
      </c>
      <c r="D12" s="163">
        <v>0</v>
      </c>
      <c r="E12" s="163">
        <v>1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1</v>
      </c>
      <c r="O12" s="134">
        <v>0</v>
      </c>
    </row>
    <row r="13" spans="1:17" ht="14.25" customHeight="1" x14ac:dyDescent="0.2">
      <c r="A13" s="138" t="s">
        <v>54</v>
      </c>
      <c r="B13" s="134">
        <v>188</v>
      </c>
      <c r="C13" s="134">
        <v>0</v>
      </c>
      <c r="D13" s="163">
        <v>1</v>
      </c>
      <c r="E13" s="163">
        <v>155</v>
      </c>
      <c r="F13" s="134">
        <v>0</v>
      </c>
      <c r="G13" s="134">
        <v>32</v>
      </c>
      <c r="H13" s="134">
        <v>81</v>
      </c>
      <c r="I13" s="134">
        <v>19</v>
      </c>
      <c r="J13" s="134">
        <v>15</v>
      </c>
      <c r="K13" s="134">
        <v>16</v>
      </c>
      <c r="L13" s="134">
        <v>16</v>
      </c>
      <c r="M13" s="134">
        <v>8</v>
      </c>
      <c r="N13" s="134">
        <v>18</v>
      </c>
      <c r="O13" s="134">
        <v>15</v>
      </c>
    </row>
    <row r="14" spans="1:17" ht="14.25" customHeight="1" x14ac:dyDescent="0.2">
      <c r="A14" s="138" t="s">
        <v>55</v>
      </c>
      <c r="B14" s="134">
        <v>21</v>
      </c>
      <c r="C14" s="134">
        <v>0</v>
      </c>
      <c r="D14" s="163">
        <v>0</v>
      </c>
      <c r="E14" s="163">
        <v>21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2</v>
      </c>
      <c r="M14" s="134">
        <v>3</v>
      </c>
      <c r="N14" s="134">
        <v>15</v>
      </c>
      <c r="O14" s="134">
        <v>1</v>
      </c>
    </row>
    <row r="15" spans="1:17" ht="14.25" customHeight="1" x14ac:dyDescent="0.2">
      <c r="A15" s="138" t="s">
        <v>289</v>
      </c>
      <c r="B15" s="134">
        <v>2</v>
      </c>
      <c r="C15" s="134">
        <v>0</v>
      </c>
      <c r="D15" s="163">
        <v>0</v>
      </c>
      <c r="E15" s="163">
        <v>0</v>
      </c>
      <c r="F15" s="134">
        <v>2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2</v>
      </c>
    </row>
    <row r="16" spans="1:17" ht="14.25" customHeight="1" x14ac:dyDescent="0.2">
      <c r="A16" s="138" t="s">
        <v>57</v>
      </c>
      <c r="B16" s="134">
        <v>7</v>
      </c>
      <c r="C16" s="134">
        <v>0</v>
      </c>
      <c r="D16" s="163">
        <v>0</v>
      </c>
      <c r="E16" s="163">
        <v>6</v>
      </c>
      <c r="F16" s="134">
        <v>0</v>
      </c>
      <c r="G16" s="134">
        <v>1</v>
      </c>
      <c r="H16" s="134">
        <v>5</v>
      </c>
      <c r="I16" s="134">
        <v>2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</row>
    <row r="17" spans="1:15" ht="14.25" customHeight="1" x14ac:dyDescent="0.2">
      <c r="A17" s="138" t="s">
        <v>821</v>
      </c>
      <c r="B17" s="134">
        <v>19</v>
      </c>
      <c r="C17" s="134">
        <v>0</v>
      </c>
      <c r="D17" s="163">
        <v>0</v>
      </c>
      <c r="E17" s="163">
        <v>17</v>
      </c>
      <c r="F17" s="134">
        <v>0</v>
      </c>
      <c r="G17" s="134">
        <v>2</v>
      </c>
      <c r="H17" s="134">
        <v>8</v>
      </c>
      <c r="I17" s="134">
        <v>0</v>
      </c>
      <c r="J17" s="134">
        <v>0</v>
      </c>
      <c r="K17" s="134">
        <v>0</v>
      </c>
      <c r="L17" s="134">
        <v>0</v>
      </c>
      <c r="M17" s="134">
        <v>9</v>
      </c>
      <c r="N17" s="134">
        <v>2</v>
      </c>
      <c r="O17" s="134">
        <v>0</v>
      </c>
    </row>
    <row r="18" spans="1:15" ht="14.25" customHeight="1" x14ac:dyDescent="0.2">
      <c r="A18" s="138" t="s">
        <v>58</v>
      </c>
      <c r="B18" s="134">
        <v>32</v>
      </c>
      <c r="C18" s="134">
        <v>0</v>
      </c>
      <c r="D18" s="163">
        <v>0</v>
      </c>
      <c r="E18" s="163">
        <v>29</v>
      </c>
      <c r="F18" s="134">
        <v>0</v>
      </c>
      <c r="G18" s="134">
        <v>3</v>
      </c>
      <c r="H18" s="134">
        <v>20</v>
      </c>
      <c r="I18" s="134">
        <v>1</v>
      </c>
      <c r="J18" s="134">
        <v>8</v>
      </c>
      <c r="K18" s="134">
        <v>2</v>
      </c>
      <c r="L18" s="134">
        <v>0</v>
      </c>
      <c r="M18" s="134">
        <v>0</v>
      </c>
      <c r="N18" s="134">
        <v>0</v>
      </c>
      <c r="O18" s="134">
        <v>1</v>
      </c>
    </row>
    <row r="19" spans="1:15" ht="14.25" customHeight="1" x14ac:dyDescent="0.2">
      <c r="A19" s="138" t="s">
        <v>405</v>
      </c>
      <c r="B19" s="134">
        <v>4</v>
      </c>
      <c r="C19" s="134">
        <v>0</v>
      </c>
      <c r="D19" s="163">
        <v>0</v>
      </c>
      <c r="E19" s="163">
        <v>4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4</v>
      </c>
    </row>
    <row r="20" spans="1:15" ht="14.25" customHeight="1" x14ac:dyDescent="0.2">
      <c r="A20" s="138" t="s">
        <v>291</v>
      </c>
      <c r="B20" s="134">
        <v>2</v>
      </c>
      <c r="C20" s="134">
        <v>0</v>
      </c>
      <c r="D20" s="163">
        <v>0</v>
      </c>
      <c r="E20" s="163">
        <v>2</v>
      </c>
      <c r="F20" s="134">
        <v>0</v>
      </c>
      <c r="G20" s="134">
        <v>0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1</v>
      </c>
    </row>
    <row r="21" spans="1:15" ht="14.25" customHeight="1" x14ac:dyDescent="0.2">
      <c r="A21" s="138" t="s">
        <v>59</v>
      </c>
      <c r="B21" s="134">
        <v>27</v>
      </c>
      <c r="C21" s="134">
        <v>0</v>
      </c>
      <c r="D21" s="163">
        <v>0</v>
      </c>
      <c r="E21" s="163">
        <v>13</v>
      </c>
      <c r="F21" s="134">
        <v>0</v>
      </c>
      <c r="G21" s="134">
        <v>14</v>
      </c>
      <c r="H21" s="134">
        <v>21</v>
      </c>
      <c r="I21" s="134">
        <v>1</v>
      </c>
      <c r="J21" s="134">
        <v>2</v>
      </c>
      <c r="K21" s="134">
        <v>1</v>
      </c>
      <c r="L21" s="134">
        <v>0</v>
      </c>
      <c r="M21" s="134">
        <v>0</v>
      </c>
      <c r="N21" s="134">
        <v>0</v>
      </c>
      <c r="O21" s="134">
        <v>2</v>
      </c>
    </row>
    <row r="22" spans="1:15" ht="14.25" customHeight="1" x14ac:dyDescent="0.2">
      <c r="A22" s="138" t="s">
        <v>60</v>
      </c>
      <c r="B22" s="134">
        <v>64</v>
      </c>
      <c r="C22" s="134">
        <v>0</v>
      </c>
      <c r="D22" s="163">
        <v>0</v>
      </c>
      <c r="E22" s="163">
        <v>58</v>
      </c>
      <c r="F22" s="134">
        <v>0</v>
      </c>
      <c r="G22" s="134">
        <v>6</v>
      </c>
      <c r="H22" s="134">
        <v>25</v>
      </c>
      <c r="I22" s="134">
        <v>11</v>
      </c>
      <c r="J22" s="134">
        <v>6</v>
      </c>
      <c r="K22" s="134">
        <v>1</v>
      </c>
      <c r="L22" s="134">
        <v>4</v>
      </c>
      <c r="M22" s="134">
        <v>0</v>
      </c>
      <c r="N22" s="134">
        <v>9</v>
      </c>
      <c r="O22" s="134">
        <v>8</v>
      </c>
    </row>
    <row r="23" spans="1:15" ht="14.25" customHeight="1" x14ac:dyDescent="0.2">
      <c r="A23" s="138" t="s">
        <v>61</v>
      </c>
      <c r="B23" s="134">
        <v>2</v>
      </c>
      <c r="C23" s="134">
        <v>0</v>
      </c>
      <c r="D23" s="163">
        <v>0</v>
      </c>
      <c r="E23" s="163">
        <v>0</v>
      </c>
      <c r="F23" s="134">
        <v>0</v>
      </c>
      <c r="G23" s="134">
        <v>2</v>
      </c>
      <c r="H23" s="134">
        <v>2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</row>
    <row r="24" spans="1:15" ht="14.25" customHeight="1" x14ac:dyDescent="0.2">
      <c r="A24" s="138" t="s">
        <v>62</v>
      </c>
      <c r="B24" s="134">
        <v>30</v>
      </c>
      <c r="C24" s="134">
        <v>0</v>
      </c>
      <c r="D24" s="163">
        <v>0</v>
      </c>
      <c r="E24" s="163">
        <v>21</v>
      </c>
      <c r="F24" s="134">
        <v>0</v>
      </c>
      <c r="G24" s="134">
        <v>9</v>
      </c>
      <c r="H24" s="134">
        <v>15</v>
      </c>
      <c r="I24" s="134">
        <v>3</v>
      </c>
      <c r="J24" s="134">
        <v>2</v>
      </c>
      <c r="K24" s="134">
        <v>3</v>
      </c>
      <c r="L24" s="134">
        <v>0</v>
      </c>
      <c r="M24" s="134">
        <v>0</v>
      </c>
      <c r="N24" s="134">
        <v>0</v>
      </c>
      <c r="O24" s="134">
        <v>7</v>
      </c>
    </row>
    <row r="25" spans="1:15" ht="14.25" customHeight="1" x14ac:dyDescent="0.2">
      <c r="A25" s="138" t="s">
        <v>646</v>
      </c>
      <c r="B25" s="134">
        <v>1</v>
      </c>
      <c r="C25" s="134">
        <v>0</v>
      </c>
      <c r="D25" s="163">
        <v>0</v>
      </c>
      <c r="E25" s="163">
        <v>1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1</v>
      </c>
    </row>
    <row r="26" spans="1:15" ht="14.25" customHeight="1" x14ac:dyDescent="0.2">
      <c r="A26" s="138" t="s">
        <v>63</v>
      </c>
      <c r="B26" s="134">
        <v>6</v>
      </c>
      <c r="C26" s="134">
        <v>0</v>
      </c>
      <c r="D26" s="163">
        <v>0</v>
      </c>
      <c r="E26" s="163">
        <v>4</v>
      </c>
      <c r="F26" s="134">
        <v>0</v>
      </c>
      <c r="G26" s="134">
        <v>2</v>
      </c>
      <c r="H26" s="134">
        <v>2</v>
      </c>
      <c r="I26" s="134">
        <v>0</v>
      </c>
      <c r="J26" s="134">
        <v>0</v>
      </c>
      <c r="K26" s="134">
        <v>0</v>
      </c>
      <c r="L26" s="134">
        <v>1</v>
      </c>
      <c r="M26" s="134">
        <v>0</v>
      </c>
      <c r="N26" s="134">
        <v>3</v>
      </c>
      <c r="O26" s="134">
        <v>0</v>
      </c>
    </row>
    <row r="27" spans="1:15" ht="14.25" customHeight="1" x14ac:dyDescent="0.2">
      <c r="A27" s="138" t="s">
        <v>64</v>
      </c>
      <c r="B27" s="134">
        <v>36</v>
      </c>
      <c r="C27" s="134">
        <v>0</v>
      </c>
      <c r="D27" s="163">
        <v>0</v>
      </c>
      <c r="E27" s="163">
        <v>36</v>
      </c>
      <c r="F27" s="134">
        <v>0</v>
      </c>
      <c r="G27" s="134">
        <v>0</v>
      </c>
      <c r="H27" s="134">
        <v>5</v>
      </c>
      <c r="I27" s="134">
        <v>1</v>
      </c>
      <c r="J27" s="134">
        <v>1</v>
      </c>
      <c r="K27" s="134">
        <v>1</v>
      </c>
      <c r="L27" s="134">
        <v>0</v>
      </c>
      <c r="M27" s="134">
        <v>1</v>
      </c>
      <c r="N27" s="134">
        <v>12</v>
      </c>
      <c r="O27" s="134">
        <v>15</v>
      </c>
    </row>
    <row r="28" spans="1:15" ht="14.25" customHeight="1" x14ac:dyDescent="0.2">
      <c r="A28" s="138" t="s">
        <v>65</v>
      </c>
      <c r="B28" s="134">
        <v>17</v>
      </c>
      <c r="C28" s="134">
        <v>0</v>
      </c>
      <c r="D28" s="163">
        <v>0</v>
      </c>
      <c r="E28" s="163">
        <v>14</v>
      </c>
      <c r="F28" s="134">
        <v>0</v>
      </c>
      <c r="G28" s="134">
        <v>3</v>
      </c>
      <c r="H28" s="134">
        <v>8</v>
      </c>
      <c r="I28" s="134">
        <v>1</v>
      </c>
      <c r="J28" s="134">
        <v>2</v>
      </c>
      <c r="K28" s="134">
        <v>2</v>
      </c>
      <c r="L28" s="134">
        <v>0</v>
      </c>
      <c r="M28" s="134">
        <v>4</v>
      </c>
      <c r="N28" s="134">
        <v>0</v>
      </c>
      <c r="O28" s="134">
        <v>0</v>
      </c>
    </row>
    <row r="29" spans="1:15" ht="14.25" customHeight="1" x14ac:dyDescent="0.2">
      <c r="A29" s="138" t="s">
        <v>647</v>
      </c>
      <c r="B29" s="134">
        <v>1</v>
      </c>
      <c r="C29" s="134">
        <v>0</v>
      </c>
      <c r="D29" s="163">
        <v>0</v>
      </c>
      <c r="E29" s="163">
        <v>1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1</v>
      </c>
    </row>
    <row r="30" spans="1:15" ht="14.25" customHeight="1" x14ac:dyDescent="0.2">
      <c r="A30" s="138" t="s">
        <v>67</v>
      </c>
      <c r="B30" s="134">
        <v>35</v>
      </c>
      <c r="C30" s="134">
        <v>0</v>
      </c>
      <c r="D30" s="163">
        <v>0</v>
      </c>
      <c r="E30" s="163">
        <v>35</v>
      </c>
      <c r="F30" s="134">
        <v>0</v>
      </c>
      <c r="G30" s="134">
        <v>0</v>
      </c>
      <c r="H30" s="134">
        <v>2</v>
      </c>
      <c r="I30" s="134">
        <v>1</v>
      </c>
      <c r="J30" s="134">
        <v>0</v>
      </c>
      <c r="K30" s="134">
        <v>0</v>
      </c>
      <c r="L30" s="134">
        <v>3</v>
      </c>
      <c r="M30" s="134">
        <v>2</v>
      </c>
      <c r="N30" s="134">
        <v>24</v>
      </c>
      <c r="O30" s="134">
        <v>3</v>
      </c>
    </row>
    <row r="31" spans="1:15" ht="14.25" customHeight="1" x14ac:dyDescent="0.2">
      <c r="A31" s="138" t="s">
        <v>293</v>
      </c>
      <c r="B31" s="134">
        <v>4</v>
      </c>
      <c r="C31" s="134">
        <v>0</v>
      </c>
      <c r="D31" s="163">
        <v>0</v>
      </c>
      <c r="E31" s="163">
        <v>4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2</v>
      </c>
      <c r="L31" s="134">
        <v>2</v>
      </c>
      <c r="M31" s="134">
        <v>0</v>
      </c>
      <c r="N31" s="134">
        <v>0</v>
      </c>
      <c r="O31" s="134">
        <v>0</v>
      </c>
    </row>
    <row r="32" spans="1:15" ht="14.25" customHeight="1" x14ac:dyDescent="0.2">
      <c r="A32" s="138" t="s">
        <v>294</v>
      </c>
      <c r="B32" s="134">
        <v>1</v>
      </c>
      <c r="C32" s="134">
        <v>0</v>
      </c>
      <c r="D32" s="163">
        <v>0</v>
      </c>
      <c r="E32" s="163">
        <v>1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1</v>
      </c>
      <c r="O32" s="134">
        <v>0</v>
      </c>
    </row>
    <row r="33" spans="1:15" ht="14.25" customHeight="1" x14ac:dyDescent="0.2">
      <c r="A33" s="138" t="s">
        <v>69</v>
      </c>
      <c r="B33" s="134">
        <v>28</v>
      </c>
      <c r="C33" s="134">
        <v>0</v>
      </c>
      <c r="D33" s="163">
        <v>0</v>
      </c>
      <c r="E33" s="163">
        <v>28</v>
      </c>
      <c r="F33" s="134">
        <v>0</v>
      </c>
      <c r="G33" s="134">
        <v>0</v>
      </c>
      <c r="H33" s="134">
        <v>6</v>
      </c>
      <c r="I33" s="134">
        <v>3</v>
      </c>
      <c r="J33" s="134">
        <v>10</v>
      </c>
      <c r="K33" s="134">
        <v>3</v>
      </c>
      <c r="L33" s="134">
        <v>6</v>
      </c>
      <c r="M33" s="134">
        <v>0</v>
      </c>
      <c r="N33" s="134">
        <v>0</v>
      </c>
      <c r="O33" s="134">
        <v>0</v>
      </c>
    </row>
    <row r="34" spans="1:15" ht="14.25" customHeight="1" x14ac:dyDescent="0.2">
      <c r="A34" s="138" t="s">
        <v>70</v>
      </c>
      <c r="B34" s="134">
        <v>139</v>
      </c>
      <c r="C34" s="134">
        <v>0</v>
      </c>
      <c r="D34" s="163">
        <v>0</v>
      </c>
      <c r="E34" s="163">
        <v>128</v>
      </c>
      <c r="F34" s="134">
        <v>0</v>
      </c>
      <c r="G34" s="134">
        <v>11</v>
      </c>
      <c r="H34" s="134">
        <v>24</v>
      </c>
      <c r="I34" s="134">
        <v>3</v>
      </c>
      <c r="J34" s="134">
        <v>8</v>
      </c>
      <c r="K34" s="134">
        <v>3</v>
      </c>
      <c r="L34" s="134">
        <v>17</v>
      </c>
      <c r="M34" s="134">
        <v>18</v>
      </c>
      <c r="N34" s="134">
        <v>50</v>
      </c>
      <c r="O34" s="134">
        <v>16</v>
      </c>
    </row>
    <row r="35" spans="1:15" ht="14.25" customHeight="1" x14ac:dyDescent="0.2">
      <c r="A35" s="138" t="s">
        <v>886</v>
      </c>
      <c r="B35" s="134">
        <v>1</v>
      </c>
      <c r="C35" s="134">
        <v>0</v>
      </c>
      <c r="D35" s="163">
        <v>0</v>
      </c>
      <c r="E35" s="163">
        <v>0</v>
      </c>
      <c r="F35" s="134">
        <v>0</v>
      </c>
      <c r="G35" s="134">
        <v>1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1</v>
      </c>
    </row>
    <row r="36" spans="1:15" ht="14.25" customHeight="1" x14ac:dyDescent="0.2">
      <c r="A36" s="138" t="s">
        <v>68</v>
      </c>
      <c r="B36" s="134">
        <v>45</v>
      </c>
      <c r="C36" s="134">
        <v>0</v>
      </c>
      <c r="D36" s="163">
        <v>0</v>
      </c>
      <c r="E36" s="163">
        <v>37</v>
      </c>
      <c r="F36" s="134">
        <v>0</v>
      </c>
      <c r="G36" s="134">
        <v>8</v>
      </c>
      <c r="H36" s="134">
        <v>17</v>
      </c>
      <c r="I36" s="134">
        <v>5</v>
      </c>
      <c r="J36" s="134">
        <v>10</v>
      </c>
      <c r="K36" s="134">
        <v>8</v>
      </c>
      <c r="L36" s="134">
        <v>5</v>
      </c>
      <c r="M36" s="134">
        <v>0</v>
      </c>
      <c r="N36" s="134">
        <v>0</v>
      </c>
      <c r="O36" s="134">
        <v>0</v>
      </c>
    </row>
    <row r="37" spans="1:15" ht="14.25" customHeight="1" x14ac:dyDescent="0.2">
      <c r="A37" s="138" t="s">
        <v>71</v>
      </c>
      <c r="B37" s="134">
        <v>7</v>
      </c>
      <c r="C37" s="134">
        <v>0</v>
      </c>
      <c r="D37" s="163">
        <v>0</v>
      </c>
      <c r="E37" s="163">
        <v>7</v>
      </c>
      <c r="F37" s="134">
        <v>0</v>
      </c>
      <c r="G37" s="134">
        <v>0</v>
      </c>
      <c r="H37" s="134">
        <v>5</v>
      </c>
      <c r="I37" s="134">
        <v>0</v>
      </c>
      <c r="J37" s="134">
        <v>0</v>
      </c>
      <c r="K37" s="134">
        <v>0</v>
      </c>
      <c r="L37" s="134">
        <v>2</v>
      </c>
      <c r="M37" s="134">
        <v>0</v>
      </c>
      <c r="N37" s="134">
        <v>0</v>
      </c>
      <c r="O37" s="134">
        <v>0</v>
      </c>
    </row>
    <row r="38" spans="1:15" ht="14.25" customHeight="1" x14ac:dyDescent="0.2">
      <c r="A38" s="138" t="s">
        <v>652</v>
      </c>
      <c r="B38" s="134">
        <v>2</v>
      </c>
      <c r="C38" s="134">
        <v>0</v>
      </c>
      <c r="D38" s="163">
        <v>0</v>
      </c>
      <c r="E38" s="163">
        <v>2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1</v>
      </c>
      <c r="L38" s="134">
        <v>1</v>
      </c>
      <c r="M38" s="134">
        <v>0</v>
      </c>
      <c r="N38" s="134">
        <v>0</v>
      </c>
      <c r="O38" s="134">
        <v>0</v>
      </c>
    </row>
    <row r="39" spans="1:15" ht="14.25" customHeight="1" x14ac:dyDescent="0.2">
      <c r="A39" s="138" t="s">
        <v>72</v>
      </c>
      <c r="B39" s="134">
        <v>16</v>
      </c>
      <c r="C39" s="134">
        <v>0</v>
      </c>
      <c r="D39" s="163">
        <v>0</v>
      </c>
      <c r="E39" s="163">
        <v>12</v>
      </c>
      <c r="F39" s="134">
        <v>0</v>
      </c>
      <c r="G39" s="134">
        <v>4</v>
      </c>
      <c r="H39" s="134">
        <v>7</v>
      </c>
      <c r="I39" s="134">
        <v>2</v>
      </c>
      <c r="J39" s="134">
        <v>0</v>
      </c>
      <c r="K39" s="134">
        <v>1</v>
      </c>
      <c r="L39" s="134">
        <v>4</v>
      </c>
      <c r="M39" s="134">
        <v>2</v>
      </c>
      <c r="N39" s="134">
        <v>0</v>
      </c>
      <c r="O39" s="134">
        <v>0</v>
      </c>
    </row>
    <row r="40" spans="1:15" ht="14.25" customHeight="1" x14ac:dyDescent="0.2">
      <c r="A40" s="138" t="s">
        <v>73</v>
      </c>
      <c r="B40" s="134">
        <v>26</v>
      </c>
      <c r="C40" s="134">
        <v>0</v>
      </c>
      <c r="D40" s="163">
        <v>0</v>
      </c>
      <c r="E40" s="163">
        <v>20</v>
      </c>
      <c r="F40" s="134">
        <v>0</v>
      </c>
      <c r="G40" s="134">
        <v>6</v>
      </c>
      <c r="H40" s="134">
        <v>12</v>
      </c>
      <c r="I40" s="134">
        <v>8</v>
      </c>
      <c r="J40" s="134">
        <v>1</v>
      </c>
      <c r="K40" s="134">
        <v>3</v>
      </c>
      <c r="L40" s="134">
        <v>0</v>
      </c>
      <c r="M40" s="134">
        <v>1</v>
      </c>
      <c r="N40" s="134">
        <v>0</v>
      </c>
      <c r="O40" s="134">
        <v>1</v>
      </c>
    </row>
    <row r="41" spans="1:15" ht="14.25" customHeight="1" x14ac:dyDescent="0.2">
      <c r="A41" s="138" t="s">
        <v>74</v>
      </c>
      <c r="B41" s="134">
        <v>15</v>
      </c>
      <c r="C41" s="134">
        <v>0</v>
      </c>
      <c r="D41" s="163">
        <v>0</v>
      </c>
      <c r="E41" s="163">
        <v>9</v>
      </c>
      <c r="F41" s="163">
        <v>0</v>
      </c>
      <c r="G41" s="163">
        <v>6</v>
      </c>
      <c r="H41" s="163">
        <v>15</v>
      </c>
      <c r="I41" s="163">
        <v>0</v>
      </c>
      <c r="J41" s="163">
        <v>0</v>
      </c>
      <c r="K41" s="163">
        <v>0</v>
      </c>
      <c r="L41" s="163">
        <v>0</v>
      </c>
      <c r="M41" s="163">
        <v>0</v>
      </c>
      <c r="N41" s="163">
        <v>0</v>
      </c>
      <c r="O41" s="163">
        <v>0</v>
      </c>
    </row>
    <row r="42" spans="1:15" ht="14.25" customHeight="1" x14ac:dyDescent="0.2">
      <c r="A42" s="138" t="s">
        <v>822</v>
      </c>
      <c r="B42" s="134">
        <v>1</v>
      </c>
      <c r="C42" s="134">
        <v>0</v>
      </c>
      <c r="D42" s="163">
        <v>0</v>
      </c>
      <c r="E42" s="163">
        <v>0</v>
      </c>
      <c r="F42" s="163">
        <v>0</v>
      </c>
      <c r="G42" s="163">
        <v>1</v>
      </c>
      <c r="H42" s="163">
        <v>1</v>
      </c>
      <c r="I42" s="163">
        <v>0</v>
      </c>
      <c r="J42" s="163">
        <v>0</v>
      </c>
      <c r="K42" s="163">
        <v>0</v>
      </c>
      <c r="L42" s="163">
        <v>0</v>
      </c>
      <c r="M42" s="163">
        <v>0</v>
      </c>
      <c r="N42" s="163">
        <v>0</v>
      </c>
      <c r="O42" s="163">
        <v>0</v>
      </c>
    </row>
    <row r="43" spans="1:15" ht="14.25" customHeight="1" x14ac:dyDescent="0.2">
      <c r="A43" s="138" t="s">
        <v>75</v>
      </c>
      <c r="B43" s="134">
        <v>38</v>
      </c>
      <c r="C43" s="134">
        <v>0</v>
      </c>
      <c r="D43" s="163">
        <v>0</v>
      </c>
      <c r="E43" s="163">
        <v>33</v>
      </c>
      <c r="F43" s="163">
        <v>0</v>
      </c>
      <c r="G43" s="163">
        <v>5</v>
      </c>
      <c r="H43" s="163">
        <v>5</v>
      </c>
      <c r="I43" s="163">
        <v>0</v>
      </c>
      <c r="J43" s="163">
        <v>0</v>
      </c>
      <c r="K43" s="163">
        <v>2</v>
      </c>
      <c r="L43" s="163">
        <v>1</v>
      </c>
      <c r="M43" s="163">
        <v>4</v>
      </c>
      <c r="N43" s="163">
        <v>24</v>
      </c>
      <c r="O43" s="163">
        <v>2</v>
      </c>
    </row>
    <row r="44" spans="1:15" ht="14.25" customHeight="1" x14ac:dyDescent="0.2">
      <c r="A44" s="138" t="s">
        <v>76</v>
      </c>
      <c r="B44" s="134">
        <v>36</v>
      </c>
      <c r="C44" s="134">
        <v>0</v>
      </c>
      <c r="D44" s="163">
        <v>0</v>
      </c>
      <c r="E44" s="163">
        <v>16</v>
      </c>
      <c r="F44" s="163">
        <v>0</v>
      </c>
      <c r="G44" s="163">
        <v>20</v>
      </c>
      <c r="H44" s="163">
        <v>24</v>
      </c>
      <c r="I44" s="163">
        <v>6</v>
      </c>
      <c r="J44" s="163">
        <v>1</v>
      </c>
      <c r="K44" s="163">
        <v>0</v>
      </c>
      <c r="L44" s="163">
        <v>0</v>
      </c>
      <c r="M44" s="163">
        <v>0</v>
      </c>
      <c r="N44" s="163">
        <v>0</v>
      </c>
      <c r="O44" s="163">
        <v>5</v>
      </c>
    </row>
    <row r="45" spans="1:15" ht="14.25" customHeight="1" x14ac:dyDescent="0.2">
      <c r="A45" s="138" t="s">
        <v>77</v>
      </c>
      <c r="B45" s="134">
        <v>73</v>
      </c>
      <c r="C45" s="134">
        <v>0</v>
      </c>
      <c r="D45" s="163">
        <v>0</v>
      </c>
      <c r="E45" s="163">
        <v>62</v>
      </c>
      <c r="F45" s="163">
        <v>0</v>
      </c>
      <c r="G45" s="163">
        <v>11</v>
      </c>
      <c r="H45" s="163">
        <v>24</v>
      </c>
      <c r="I45" s="163">
        <v>4</v>
      </c>
      <c r="J45" s="163">
        <v>6</v>
      </c>
      <c r="K45" s="163">
        <v>2</v>
      </c>
      <c r="L45" s="163">
        <v>1</v>
      </c>
      <c r="M45" s="163">
        <v>22</v>
      </c>
      <c r="N45" s="163">
        <v>1</v>
      </c>
      <c r="O45" s="163">
        <v>13</v>
      </c>
    </row>
    <row r="46" spans="1:15" ht="14.25" customHeight="1" x14ac:dyDescent="0.2">
      <c r="A46" s="138" t="s">
        <v>78</v>
      </c>
      <c r="B46" s="134">
        <v>93</v>
      </c>
      <c r="C46" s="134">
        <v>0</v>
      </c>
      <c r="D46" s="163">
        <v>0</v>
      </c>
      <c r="E46" s="163">
        <v>74</v>
      </c>
      <c r="F46" s="163">
        <v>0</v>
      </c>
      <c r="G46" s="163">
        <v>19</v>
      </c>
      <c r="H46" s="163">
        <v>35</v>
      </c>
      <c r="I46" s="163">
        <v>16</v>
      </c>
      <c r="J46" s="163">
        <v>6</v>
      </c>
      <c r="K46" s="163">
        <v>0</v>
      </c>
      <c r="L46" s="163">
        <v>14</v>
      </c>
      <c r="M46" s="163">
        <v>6</v>
      </c>
      <c r="N46" s="163">
        <v>1</v>
      </c>
      <c r="O46" s="163">
        <v>15</v>
      </c>
    </row>
    <row r="47" spans="1:15" s="86" customFormat="1" ht="14.25" customHeight="1" x14ac:dyDescent="0.2">
      <c r="A47" s="138" t="s">
        <v>296</v>
      </c>
      <c r="B47" s="134">
        <v>3</v>
      </c>
      <c r="C47" s="134">
        <v>0</v>
      </c>
      <c r="D47" s="163">
        <v>0</v>
      </c>
      <c r="E47" s="163">
        <v>0</v>
      </c>
      <c r="F47" s="163">
        <v>0</v>
      </c>
      <c r="G47" s="163">
        <v>3</v>
      </c>
      <c r="H47" s="163">
        <v>3</v>
      </c>
      <c r="I47" s="163">
        <v>0</v>
      </c>
      <c r="J47" s="163">
        <v>0</v>
      </c>
      <c r="K47" s="163">
        <v>0</v>
      </c>
      <c r="L47" s="163">
        <v>0</v>
      </c>
      <c r="M47" s="163">
        <v>0</v>
      </c>
      <c r="N47" s="163">
        <v>0</v>
      </c>
      <c r="O47" s="163">
        <v>0</v>
      </c>
    </row>
    <row r="48" spans="1:15" ht="14.25" customHeight="1" x14ac:dyDescent="0.2">
      <c r="A48" s="28" t="s">
        <v>80</v>
      </c>
      <c r="B48" s="28">
        <v>4</v>
      </c>
      <c r="C48" s="163">
        <v>0</v>
      </c>
      <c r="D48" s="163">
        <v>0</v>
      </c>
      <c r="E48" s="163">
        <v>4</v>
      </c>
      <c r="F48" s="163">
        <v>0</v>
      </c>
      <c r="G48" s="163">
        <v>0</v>
      </c>
      <c r="H48" s="163">
        <v>0</v>
      </c>
      <c r="I48" s="163">
        <v>0</v>
      </c>
      <c r="J48" s="163">
        <v>0</v>
      </c>
      <c r="K48" s="163">
        <v>0</v>
      </c>
      <c r="L48" s="163">
        <v>3</v>
      </c>
      <c r="M48" s="163">
        <v>1</v>
      </c>
      <c r="N48" s="163">
        <v>0</v>
      </c>
      <c r="O48" s="163">
        <v>0</v>
      </c>
    </row>
    <row r="49" spans="1:15" ht="14.25" customHeight="1" x14ac:dyDescent="0.2">
      <c r="A49" s="28" t="s">
        <v>81</v>
      </c>
      <c r="B49" s="28">
        <v>36</v>
      </c>
      <c r="C49" s="163">
        <v>0</v>
      </c>
      <c r="D49" s="163">
        <v>0</v>
      </c>
      <c r="E49" s="163">
        <v>36</v>
      </c>
      <c r="F49" s="163">
        <v>0</v>
      </c>
      <c r="G49" s="163">
        <v>0</v>
      </c>
      <c r="H49" s="163">
        <v>22</v>
      </c>
      <c r="I49" s="163">
        <v>6</v>
      </c>
      <c r="J49" s="163">
        <v>0</v>
      </c>
      <c r="K49" s="163">
        <v>0</v>
      </c>
      <c r="L49" s="163">
        <v>0</v>
      </c>
      <c r="M49" s="163">
        <v>0</v>
      </c>
      <c r="N49" s="163">
        <v>0</v>
      </c>
      <c r="O49" s="163">
        <v>8</v>
      </c>
    </row>
    <row r="50" spans="1:15" ht="14.25" customHeight="1" x14ac:dyDescent="0.2">
      <c r="A50" s="28" t="s">
        <v>82</v>
      </c>
      <c r="B50" s="28">
        <v>37</v>
      </c>
      <c r="C50" s="163">
        <v>0</v>
      </c>
      <c r="D50" s="163">
        <v>0</v>
      </c>
      <c r="E50" s="163">
        <v>0</v>
      </c>
      <c r="F50" s="163">
        <v>0</v>
      </c>
      <c r="G50" s="163">
        <v>37</v>
      </c>
      <c r="H50" s="163">
        <v>36</v>
      </c>
      <c r="I50" s="163">
        <v>0</v>
      </c>
      <c r="J50" s="163">
        <v>0</v>
      </c>
      <c r="K50" s="163">
        <v>0</v>
      </c>
      <c r="L50" s="163">
        <v>0</v>
      </c>
      <c r="M50" s="163">
        <v>0</v>
      </c>
      <c r="N50" s="163">
        <v>0</v>
      </c>
      <c r="O50" s="163">
        <v>1</v>
      </c>
    </row>
    <row r="51" spans="1:15" ht="14.25" customHeight="1" x14ac:dyDescent="0.2">
      <c r="A51" s="28" t="s">
        <v>83</v>
      </c>
      <c r="B51" s="28">
        <v>109</v>
      </c>
      <c r="C51" s="163">
        <v>0</v>
      </c>
      <c r="D51" s="163">
        <v>0</v>
      </c>
      <c r="E51" s="163">
        <v>109</v>
      </c>
      <c r="F51" s="163">
        <v>0</v>
      </c>
      <c r="G51" s="163">
        <v>0</v>
      </c>
      <c r="H51" s="163">
        <v>78</v>
      </c>
      <c r="I51" s="163">
        <v>1</v>
      </c>
      <c r="J51" s="163">
        <v>8</v>
      </c>
      <c r="K51" s="163">
        <v>1</v>
      </c>
      <c r="L51" s="163">
        <v>10</v>
      </c>
      <c r="M51" s="163">
        <v>0</v>
      </c>
      <c r="N51" s="163">
        <v>6</v>
      </c>
      <c r="O51" s="163">
        <v>5</v>
      </c>
    </row>
    <row r="52" spans="1:15" ht="14.25" customHeight="1" x14ac:dyDescent="0.2">
      <c r="A52" s="28" t="s">
        <v>85</v>
      </c>
      <c r="B52" s="28">
        <v>54</v>
      </c>
      <c r="C52" s="163">
        <v>0</v>
      </c>
      <c r="D52" s="163">
        <v>0</v>
      </c>
      <c r="E52" s="163">
        <v>42</v>
      </c>
      <c r="F52" s="163">
        <v>0</v>
      </c>
      <c r="G52" s="163">
        <v>12</v>
      </c>
      <c r="H52" s="163">
        <v>34</v>
      </c>
      <c r="I52" s="163">
        <v>3</v>
      </c>
      <c r="J52" s="163">
        <v>1</v>
      </c>
      <c r="K52" s="163">
        <v>1</v>
      </c>
      <c r="L52" s="163">
        <v>13</v>
      </c>
      <c r="M52" s="163">
        <v>2</v>
      </c>
      <c r="N52" s="163">
        <v>0</v>
      </c>
      <c r="O52" s="163">
        <v>0</v>
      </c>
    </row>
    <row r="53" spans="1:15" ht="14.25" customHeight="1" x14ac:dyDescent="0.2">
      <c r="A53" s="28" t="s">
        <v>84</v>
      </c>
      <c r="B53" s="28">
        <v>222</v>
      </c>
      <c r="C53" s="163">
        <v>0</v>
      </c>
      <c r="D53" s="163">
        <v>0</v>
      </c>
      <c r="E53" s="163">
        <v>185</v>
      </c>
      <c r="F53" s="163">
        <v>0</v>
      </c>
      <c r="G53" s="163">
        <v>37</v>
      </c>
      <c r="H53" s="163">
        <v>75</v>
      </c>
      <c r="I53" s="163">
        <v>17</v>
      </c>
      <c r="J53" s="163">
        <v>10</v>
      </c>
      <c r="K53" s="163">
        <v>18</v>
      </c>
      <c r="L53" s="163">
        <v>7</v>
      </c>
      <c r="M53" s="163">
        <v>28</v>
      </c>
      <c r="N53" s="163">
        <v>13</v>
      </c>
      <c r="O53" s="163">
        <v>54</v>
      </c>
    </row>
    <row r="54" spans="1:15" ht="14.25" customHeight="1" x14ac:dyDescent="0.2">
      <c r="A54" s="227" t="s">
        <v>986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</row>
  </sheetData>
  <mergeCells count="6">
    <mergeCell ref="A54:O54"/>
    <mergeCell ref="A1:O1"/>
    <mergeCell ref="H5:O5"/>
    <mergeCell ref="A4:O4"/>
    <mergeCell ref="C5:G5"/>
    <mergeCell ref="A2:M2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</sheetPr>
  <dimension ref="A1:G54"/>
  <sheetViews>
    <sheetView zoomScale="115" zoomScaleNormal="115" workbookViewId="0">
      <pane ySplit="6" topLeftCell="A31" activePane="bottomLeft" state="frozen"/>
      <selection activeCell="Y34" sqref="Y34"/>
      <selection pane="bottomLeft" sqref="A1:G1"/>
    </sheetView>
  </sheetViews>
  <sheetFormatPr baseColWidth="10" defaultRowHeight="14.25" customHeight="1" x14ac:dyDescent="0.25"/>
  <cols>
    <col min="1" max="1" width="16.5703125" style="19" customWidth="1"/>
    <col min="2" max="2" width="5.5703125" style="19" customWidth="1"/>
    <col min="3" max="3" width="10.85546875" style="20" customWidth="1"/>
    <col min="4" max="4" width="6.28515625" style="20" bestFit="1" customWidth="1"/>
    <col min="5" max="5" width="9.140625" style="20" bestFit="1" customWidth="1"/>
    <col min="6" max="6" width="14.42578125" style="20" bestFit="1" customWidth="1"/>
    <col min="7" max="7" width="16.7109375" style="20" customWidth="1"/>
    <col min="8" max="16384" width="11.42578125" style="19"/>
  </cols>
  <sheetData>
    <row r="1" spans="1:7" s="22" customFormat="1" ht="14.25" customHeight="1" x14ac:dyDescent="0.25">
      <c r="A1" s="223" t="s">
        <v>735</v>
      </c>
      <c r="B1" s="223"/>
      <c r="C1" s="223"/>
      <c r="D1" s="223"/>
      <c r="E1" s="223"/>
      <c r="F1" s="223"/>
      <c r="G1" s="223"/>
    </row>
    <row r="2" spans="1:7" s="70" customFormat="1" ht="14.25" customHeight="1" x14ac:dyDescent="0.25">
      <c r="A2" s="224" t="s">
        <v>885</v>
      </c>
      <c r="B2" s="224"/>
      <c r="C2" s="224"/>
      <c r="D2" s="224"/>
      <c r="E2" s="224"/>
      <c r="F2" s="224"/>
      <c r="G2" s="224"/>
    </row>
    <row r="3" spans="1:7" s="70" customFormat="1" ht="14.25" customHeight="1" x14ac:dyDescent="0.25">
      <c r="A3" s="26"/>
      <c r="B3" s="26"/>
      <c r="C3" s="20"/>
      <c r="D3" s="20"/>
      <c r="E3" s="20"/>
      <c r="F3" s="20"/>
      <c r="G3" s="20"/>
    </row>
    <row r="4" spans="1:7" s="70" customFormat="1" ht="14.25" customHeight="1" x14ac:dyDescent="0.25">
      <c r="A4" s="225" t="s">
        <v>866</v>
      </c>
      <c r="B4" s="225"/>
      <c r="C4" s="225"/>
      <c r="D4" s="225"/>
      <c r="E4" s="225"/>
      <c r="F4" s="225"/>
      <c r="G4" s="225"/>
    </row>
    <row r="5" spans="1:7" s="70" customFormat="1" ht="14.25" customHeight="1" x14ac:dyDescent="0.25">
      <c r="A5" s="26"/>
      <c r="B5" s="26" t="s">
        <v>1</v>
      </c>
      <c r="C5" s="242" t="s">
        <v>375</v>
      </c>
      <c r="D5" s="222"/>
      <c r="E5" s="222"/>
      <c r="F5" s="222"/>
      <c r="G5" s="222"/>
    </row>
    <row r="6" spans="1:7" s="74" customFormat="1" ht="14.25" customHeight="1" x14ac:dyDescent="0.25">
      <c r="A6" s="82"/>
      <c r="B6" s="26"/>
      <c r="C6" s="90" t="s">
        <v>190</v>
      </c>
      <c r="D6" s="90" t="s">
        <v>191</v>
      </c>
      <c r="E6" s="90" t="s">
        <v>192</v>
      </c>
      <c r="F6" s="90" t="s">
        <v>193</v>
      </c>
      <c r="G6" s="90" t="s">
        <v>326</v>
      </c>
    </row>
    <row r="7" spans="1:7" ht="14.25" customHeight="1" x14ac:dyDescent="0.25">
      <c r="A7" s="34" t="s">
        <v>1</v>
      </c>
      <c r="B7" s="134">
        <v>1627</v>
      </c>
      <c r="C7" s="136">
        <v>583</v>
      </c>
      <c r="D7" s="136">
        <v>251</v>
      </c>
      <c r="E7" s="136">
        <v>292</v>
      </c>
      <c r="F7" s="136">
        <v>498</v>
      </c>
      <c r="G7" s="136">
        <v>3</v>
      </c>
    </row>
    <row r="8" spans="1:7" ht="14.25" customHeight="1" x14ac:dyDescent="0.25">
      <c r="A8" s="34" t="s">
        <v>51</v>
      </c>
      <c r="B8" s="18"/>
    </row>
    <row r="9" spans="1:7" ht="14.25" customHeight="1" x14ac:dyDescent="0.25">
      <c r="A9" s="127" t="s">
        <v>52</v>
      </c>
      <c r="B9" s="134">
        <v>2</v>
      </c>
      <c r="C9" s="136">
        <v>2</v>
      </c>
      <c r="D9" s="136">
        <v>0</v>
      </c>
      <c r="E9" s="136">
        <v>0</v>
      </c>
      <c r="F9" s="136">
        <v>0</v>
      </c>
      <c r="G9" s="136">
        <v>0</v>
      </c>
    </row>
    <row r="10" spans="1:7" ht="14.25" customHeight="1" x14ac:dyDescent="0.25">
      <c r="A10" s="138" t="s">
        <v>287</v>
      </c>
      <c r="B10" s="134">
        <v>1</v>
      </c>
      <c r="C10" s="136">
        <v>1</v>
      </c>
      <c r="D10" s="136">
        <v>0</v>
      </c>
      <c r="E10" s="136">
        <v>0</v>
      </c>
      <c r="F10" s="136">
        <v>0</v>
      </c>
      <c r="G10" s="136">
        <v>0</v>
      </c>
    </row>
    <row r="11" spans="1:7" ht="14.25" customHeight="1" x14ac:dyDescent="0.25">
      <c r="A11" s="138" t="s">
        <v>53</v>
      </c>
      <c r="B11" s="134">
        <v>139</v>
      </c>
      <c r="C11" s="136">
        <v>32</v>
      </c>
      <c r="D11" s="136">
        <v>8</v>
      </c>
      <c r="E11" s="136">
        <v>37</v>
      </c>
      <c r="F11" s="136">
        <v>62</v>
      </c>
      <c r="G11" s="136">
        <v>0</v>
      </c>
    </row>
    <row r="12" spans="1:7" ht="14.25" customHeight="1" x14ac:dyDescent="0.25">
      <c r="A12" s="138" t="s">
        <v>288</v>
      </c>
      <c r="B12" s="134">
        <v>1</v>
      </c>
      <c r="C12" s="136">
        <v>1</v>
      </c>
      <c r="D12" s="136">
        <v>0</v>
      </c>
      <c r="E12" s="136">
        <v>0</v>
      </c>
      <c r="F12" s="136">
        <v>0</v>
      </c>
      <c r="G12" s="136">
        <v>0</v>
      </c>
    </row>
    <row r="13" spans="1:7" ht="14.25" customHeight="1" x14ac:dyDescent="0.25">
      <c r="A13" s="138" t="s">
        <v>54</v>
      </c>
      <c r="B13" s="134">
        <v>188</v>
      </c>
      <c r="C13" s="136">
        <v>35</v>
      </c>
      <c r="D13" s="136">
        <v>22</v>
      </c>
      <c r="E13" s="136">
        <v>32</v>
      </c>
      <c r="F13" s="136">
        <v>99</v>
      </c>
      <c r="G13" s="136">
        <v>0</v>
      </c>
    </row>
    <row r="14" spans="1:7" ht="14.25" customHeight="1" x14ac:dyDescent="0.25">
      <c r="A14" s="138" t="s">
        <v>55</v>
      </c>
      <c r="B14" s="134">
        <v>21</v>
      </c>
      <c r="C14" s="136">
        <v>10</v>
      </c>
      <c r="D14" s="136">
        <v>9</v>
      </c>
      <c r="E14" s="136">
        <v>0</v>
      </c>
      <c r="F14" s="136">
        <v>2</v>
      </c>
      <c r="G14" s="136">
        <v>0</v>
      </c>
    </row>
    <row r="15" spans="1:7" ht="14.25" customHeight="1" x14ac:dyDescent="0.25">
      <c r="A15" s="138" t="s">
        <v>289</v>
      </c>
      <c r="B15" s="134">
        <v>2</v>
      </c>
      <c r="C15" s="136">
        <v>2</v>
      </c>
      <c r="D15" s="136">
        <v>0</v>
      </c>
      <c r="E15" s="136">
        <v>0</v>
      </c>
      <c r="F15" s="136">
        <v>0</v>
      </c>
      <c r="G15" s="136">
        <v>0</v>
      </c>
    </row>
    <row r="16" spans="1:7" ht="14.25" customHeight="1" x14ac:dyDescent="0.25">
      <c r="A16" s="138" t="s">
        <v>57</v>
      </c>
      <c r="B16" s="134">
        <v>7</v>
      </c>
      <c r="C16" s="136">
        <v>6</v>
      </c>
      <c r="D16" s="136">
        <v>0</v>
      </c>
      <c r="E16" s="136">
        <v>1</v>
      </c>
      <c r="F16" s="136">
        <v>0</v>
      </c>
      <c r="G16" s="136">
        <v>0</v>
      </c>
    </row>
    <row r="17" spans="1:7" ht="14.25" customHeight="1" x14ac:dyDescent="0.25">
      <c r="A17" s="138" t="s">
        <v>821</v>
      </c>
      <c r="B17" s="134">
        <v>19</v>
      </c>
      <c r="C17" s="136">
        <v>11</v>
      </c>
      <c r="D17" s="136">
        <v>0</v>
      </c>
      <c r="E17" s="136">
        <v>2</v>
      </c>
      <c r="F17" s="134">
        <v>6</v>
      </c>
      <c r="G17" s="136">
        <v>0</v>
      </c>
    </row>
    <row r="18" spans="1:7" ht="14.25" customHeight="1" x14ac:dyDescent="0.25">
      <c r="A18" s="138" t="s">
        <v>58</v>
      </c>
      <c r="B18" s="134">
        <v>32</v>
      </c>
      <c r="C18" s="136">
        <v>27</v>
      </c>
      <c r="D18" s="136">
        <v>2</v>
      </c>
      <c r="E18" s="136">
        <v>3</v>
      </c>
      <c r="F18" s="136">
        <v>0</v>
      </c>
      <c r="G18" s="136">
        <v>0</v>
      </c>
    </row>
    <row r="19" spans="1:7" ht="14.25" customHeight="1" x14ac:dyDescent="0.25">
      <c r="A19" s="138" t="s">
        <v>405</v>
      </c>
      <c r="B19" s="134">
        <v>4</v>
      </c>
      <c r="C19" s="136">
        <v>4</v>
      </c>
      <c r="D19" s="136">
        <v>0</v>
      </c>
      <c r="E19" s="136">
        <v>0</v>
      </c>
      <c r="F19" s="136">
        <v>0</v>
      </c>
      <c r="G19" s="136">
        <v>0</v>
      </c>
    </row>
    <row r="20" spans="1:7" ht="14.25" customHeight="1" x14ac:dyDescent="0.25">
      <c r="A20" s="138" t="s">
        <v>291</v>
      </c>
      <c r="B20" s="134">
        <v>2</v>
      </c>
      <c r="C20" s="136">
        <v>0</v>
      </c>
      <c r="D20" s="136">
        <v>0</v>
      </c>
      <c r="E20" s="136">
        <v>0</v>
      </c>
      <c r="F20" s="136">
        <v>2</v>
      </c>
      <c r="G20" s="136">
        <v>0</v>
      </c>
    </row>
    <row r="21" spans="1:7" ht="14.25" customHeight="1" x14ac:dyDescent="0.25">
      <c r="A21" s="138" t="s">
        <v>59</v>
      </c>
      <c r="B21" s="134">
        <v>27</v>
      </c>
      <c r="C21" s="136">
        <v>6</v>
      </c>
      <c r="D21" s="136">
        <v>0</v>
      </c>
      <c r="E21" s="136">
        <v>14</v>
      </c>
      <c r="F21" s="136">
        <v>7</v>
      </c>
      <c r="G21" s="136">
        <v>0</v>
      </c>
    </row>
    <row r="22" spans="1:7" ht="14.25" customHeight="1" x14ac:dyDescent="0.25">
      <c r="A22" s="138" t="s">
        <v>60</v>
      </c>
      <c r="B22" s="134">
        <v>64</v>
      </c>
      <c r="C22" s="136">
        <v>14</v>
      </c>
      <c r="D22" s="136">
        <v>15</v>
      </c>
      <c r="E22" s="136">
        <v>6</v>
      </c>
      <c r="F22" s="136">
        <v>29</v>
      </c>
      <c r="G22" s="136">
        <v>0</v>
      </c>
    </row>
    <row r="23" spans="1:7" ht="14.25" customHeight="1" x14ac:dyDescent="0.25">
      <c r="A23" s="138" t="s">
        <v>61</v>
      </c>
      <c r="B23" s="134">
        <v>2</v>
      </c>
      <c r="C23" s="136">
        <v>0</v>
      </c>
      <c r="D23" s="136">
        <v>0</v>
      </c>
      <c r="E23" s="136">
        <v>2</v>
      </c>
      <c r="F23" s="136">
        <v>0</v>
      </c>
      <c r="G23" s="136">
        <v>0</v>
      </c>
    </row>
    <row r="24" spans="1:7" ht="14.25" customHeight="1" x14ac:dyDescent="0.25">
      <c r="A24" s="138" t="s">
        <v>62</v>
      </c>
      <c r="B24" s="134">
        <v>30</v>
      </c>
      <c r="C24" s="136">
        <v>9</v>
      </c>
      <c r="D24" s="136">
        <v>0</v>
      </c>
      <c r="E24" s="136">
        <v>9</v>
      </c>
      <c r="F24" s="136">
        <v>12</v>
      </c>
      <c r="G24" s="136">
        <v>0</v>
      </c>
    </row>
    <row r="25" spans="1:7" ht="14.25" customHeight="1" x14ac:dyDescent="0.25">
      <c r="A25" s="138" t="s">
        <v>646</v>
      </c>
      <c r="B25" s="134">
        <v>1</v>
      </c>
      <c r="C25" s="136">
        <v>0</v>
      </c>
      <c r="D25" s="136">
        <v>1</v>
      </c>
      <c r="E25" s="136">
        <v>0</v>
      </c>
      <c r="F25" s="136">
        <v>0</v>
      </c>
      <c r="G25" s="136">
        <v>0</v>
      </c>
    </row>
    <row r="26" spans="1:7" ht="14.25" customHeight="1" x14ac:dyDescent="0.25">
      <c r="A26" s="138" t="s">
        <v>63</v>
      </c>
      <c r="B26" s="134">
        <v>6</v>
      </c>
      <c r="C26" s="136">
        <v>2</v>
      </c>
      <c r="D26" s="136">
        <v>0</v>
      </c>
      <c r="E26" s="136">
        <v>2</v>
      </c>
      <c r="F26" s="136">
        <v>2</v>
      </c>
      <c r="G26" s="136">
        <v>0</v>
      </c>
    </row>
    <row r="27" spans="1:7" ht="14.25" customHeight="1" x14ac:dyDescent="0.25">
      <c r="A27" s="138" t="s">
        <v>64</v>
      </c>
      <c r="B27" s="134">
        <v>36</v>
      </c>
      <c r="C27" s="136">
        <v>20</v>
      </c>
      <c r="D27" s="136">
        <v>7</v>
      </c>
      <c r="E27" s="136">
        <v>0</v>
      </c>
      <c r="F27" s="136">
        <v>9</v>
      </c>
      <c r="G27" s="136">
        <v>0</v>
      </c>
    </row>
    <row r="28" spans="1:7" ht="14.25" customHeight="1" x14ac:dyDescent="0.25">
      <c r="A28" s="138" t="s">
        <v>65</v>
      </c>
      <c r="B28" s="134">
        <v>17</v>
      </c>
      <c r="C28" s="136">
        <v>8</v>
      </c>
      <c r="D28" s="136">
        <v>1</v>
      </c>
      <c r="E28" s="136">
        <v>3</v>
      </c>
      <c r="F28" s="136">
        <v>5</v>
      </c>
      <c r="G28" s="136">
        <v>0</v>
      </c>
    </row>
    <row r="29" spans="1:7" ht="14.25" customHeight="1" x14ac:dyDescent="0.25">
      <c r="A29" s="138" t="s">
        <v>647</v>
      </c>
      <c r="B29" s="134">
        <v>1</v>
      </c>
      <c r="C29" s="136">
        <v>1</v>
      </c>
      <c r="D29" s="136">
        <v>0</v>
      </c>
      <c r="E29" s="136">
        <v>0</v>
      </c>
      <c r="F29" s="136">
        <v>0</v>
      </c>
      <c r="G29" s="136">
        <v>0</v>
      </c>
    </row>
    <row r="30" spans="1:7" ht="14.25" customHeight="1" x14ac:dyDescent="0.25">
      <c r="A30" s="138" t="s">
        <v>67</v>
      </c>
      <c r="B30" s="134">
        <v>35</v>
      </c>
      <c r="C30" s="136">
        <v>4</v>
      </c>
      <c r="D30" s="136">
        <v>4</v>
      </c>
      <c r="E30" s="136">
        <v>0</v>
      </c>
      <c r="F30" s="136">
        <v>27</v>
      </c>
      <c r="G30" s="136">
        <v>0</v>
      </c>
    </row>
    <row r="31" spans="1:7" ht="14.25" customHeight="1" x14ac:dyDescent="0.25">
      <c r="A31" s="138" t="s">
        <v>293</v>
      </c>
      <c r="B31" s="134">
        <v>4</v>
      </c>
      <c r="C31" s="136">
        <v>0</v>
      </c>
      <c r="D31" s="136">
        <v>0</v>
      </c>
      <c r="E31" s="136">
        <v>0</v>
      </c>
      <c r="F31" s="136">
        <v>4</v>
      </c>
      <c r="G31" s="136">
        <v>0</v>
      </c>
    </row>
    <row r="32" spans="1:7" ht="14.25" customHeight="1" x14ac:dyDescent="0.25">
      <c r="A32" s="138" t="s">
        <v>294</v>
      </c>
      <c r="B32" s="134">
        <v>1</v>
      </c>
      <c r="C32" s="136">
        <v>1</v>
      </c>
      <c r="D32" s="136">
        <v>0</v>
      </c>
      <c r="E32" s="136">
        <v>0</v>
      </c>
      <c r="F32" s="136">
        <v>0</v>
      </c>
      <c r="G32" s="136">
        <v>0</v>
      </c>
    </row>
    <row r="33" spans="1:7" ht="14.25" customHeight="1" x14ac:dyDescent="0.25">
      <c r="A33" s="138" t="s">
        <v>69</v>
      </c>
      <c r="B33" s="134">
        <v>28</v>
      </c>
      <c r="C33" s="136">
        <v>26</v>
      </c>
      <c r="D33" s="136">
        <v>0</v>
      </c>
      <c r="E33" s="136">
        <v>0</v>
      </c>
      <c r="F33" s="136">
        <v>2</v>
      </c>
      <c r="G33" s="136">
        <v>0</v>
      </c>
    </row>
    <row r="34" spans="1:7" ht="14.25" customHeight="1" x14ac:dyDescent="0.25">
      <c r="A34" s="138" t="s">
        <v>70</v>
      </c>
      <c r="B34" s="134">
        <v>139</v>
      </c>
      <c r="C34" s="136">
        <v>54</v>
      </c>
      <c r="D34" s="136">
        <v>36</v>
      </c>
      <c r="E34" s="136">
        <v>11</v>
      </c>
      <c r="F34" s="136">
        <v>38</v>
      </c>
      <c r="G34" s="136">
        <v>0</v>
      </c>
    </row>
    <row r="35" spans="1:7" ht="14.25" customHeight="1" x14ac:dyDescent="0.25">
      <c r="A35" s="138" t="s">
        <v>886</v>
      </c>
      <c r="B35" s="134">
        <v>1</v>
      </c>
      <c r="C35" s="136">
        <v>0</v>
      </c>
      <c r="D35" s="136">
        <v>0</v>
      </c>
      <c r="E35" s="136">
        <v>1</v>
      </c>
      <c r="F35" s="136">
        <v>0</v>
      </c>
      <c r="G35" s="136">
        <v>0</v>
      </c>
    </row>
    <row r="36" spans="1:7" ht="14.25" customHeight="1" x14ac:dyDescent="0.25">
      <c r="A36" s="138" t="s">
        <v>68</v>
      </c>
      <c r="B36" s="134">
        <v>45</v>
      </c>
      <c r="C36" s="136">
        <v>33</v>
      </c>
      <c r="D36" s="136">
        <v>1</v>
      </c>
      <c r="E36" s="136">
        <v>8</v>
      </c>
      <c r="F36" s="136">
        <v>3</v>
      </c>
      <c r="G36" s="136">
        <v>0</v>
      </c>
    </row>
    <row r="37" spans="1:7" ht="14.25" customHeight="1" x14ac:dyDescent="0.25">
      <c r="A37" s="138" t="s">
        <v>71</v>
      </c>
      <c r="B37" s="134">
        <v>7</v>
      </c>
      <c r="C37" s="136">
        <v>7</v>
      </c>
      <c r="D37" s="136">
        <v>0</v>
      </c>
      <c r="E37" s="136">
        <v>0</v>
      </c>
      <c r="F37" s="136">
        <v>0</v>
      </c>
      <c r="G37" s="136">
        <v>0</v>
      </c>
    </row>
    <row r="38" spans="1:7" ht="14.25" customHeight="1" x14ac:dyDescent="0.25">
      <c r="A38" s="138" t="s">
        <v>652</v>
      </c>
      <c r="B38" s="134">
        <v>2</v>
      </c>
      <c r="C38" s="136">
        <v>2</v>
      </c>
      <c r="D38" s="136">
        <v>0</v>
      </c>
      <c r="E38" s="136">
        <v>0</v>
      </c>
      <c r="F38" s="136">
        <v>0</v>
      </c>
      <c r="G38" s="136">
        <v>0</v>
      </c>
    </row>
    <row r="39" spans="1:7" ht="14.25" customHeight="1" x14ac:dyDescent="0.25">
      <c r="A39" s="138" t="s">
        <v>72</v>
      </c>
      <c r="B39" s="134">
        <v>16</v>
      </c>
      <c r="C39" s="136">
        <v>4</v>
      </c>
      <c r="D39" s="136">
        <v>6</v>
      </c>
      <c r="E39" s="136">
        <v>4</v>
      </c>
      <c r="F39" s="136">
        <v>2</v>
      </c>
      <c r="G39" s="136">
        <v>0</v>
      </c>
    </row>
    <row r="40" spans="1:7" ht="14.25" customHeight="1" x14ac:dyDescent="0.25">
      <c r="A40" s="138" t="s">
        <v>73</v>
      </c>
      <c r="B40" s="134">
        <v>26</v>
      </c>
      <c r="C40" s="136">
        <v>13</v>
      </c>
      <c r="D40" s="136">
        <v>3</v>
      </c>
      <c r="E40" s="136">
        <v>6</v>
      </c>
      <c r="F40" s="136">
        <v>4</v>
      </c>
      <c r="G40" s="136">
        <v>0</v>
      </c>
    </row>
    <row r="41" spans="1:7" ht="14.25" customHeight="1" x14ac:dyDescent="0.25">
      <c r="A41" s="138" t="s">
        <v>74</v>
      </c>
      <c r="B41" s="134">
        <v>15</v>
      </c>
      <c r="C41" s="136">
        <v>2</v>
      </c>
      <c r="D41" s="136">
        <v>5</v>
      </c>
      <c r="E41" s="136">
        <v>6</v>
      </c>
      <c r="F41" s="136">
        <v>2</v>
      </c>
      <c r="G41" s="136">
        <v>0</v>
      </c>
    </row>
    <row r="42" spans="1:7" ht="14.25" customHeight="1" x14ac:dyDescent="0.25">
      <c r="A42" s="138" t="s">
        <v>822</v>
      </c>
      <c r="B42" s="134">
        <v>1</v>
      </c>
      <c r="C42" s="136">
        <v>0</v>
      </c>
      <c r="D42" s="136">
        <v>0</v>
      </c>
      <c r="E42" s="136">
        <v>1</v>
      </c>
      <c r="F42" s="136">
        <v>0</v>
      </c>
      <c r="G42" s="136">
        <v>0</v>
      </c>
    </row>
    <row r="43" spans="1:7" ht="14.25" customHeight="1" x14ac:dyDescent="0.25">
      <c r="A43" s="138" t="s">
        <v>75</v>
      </c>
      <c r="B43" s="134">
        <v>38</v>
      </c>
      <c r="C43" s="136">
        <v>27</v>
      </c>
      <c r="D43" s="136">
        <v>0</v>
      </c>
      <c r="E43" s="136">
        <v>5</v>
      </c>
      <c r="F43" s="136">
        <v>6</v>
      </c>
      <c r="G43" s="136">
        <v>0</v>
      </c>
    </row>
    <row r="44" spans="1:7" ht="14.25" customHeight="1" x14ac:dyDescent="0.25">
      <c r="A44" s="138" t="s">
        <v>76</v>
      </c>
      <c r="B44" s="134">
        <v>36</v>
      </c>
      <c r="C44" s="136">
        <v>2</v>
      </c>
      <c r="D44" s="136">
        <v>2</v>
      </c>
      <c r="E44" s="136">
        <v>20</v>
      </c>
      <c r="F44" s="136">
        <v>12</v>
      </c>
      <c r="G44" s="136">
        <v>0</v>
      </c>
    </row>
    <row r="45" spans="1:7" ht="14.25" customHeight="1" x14ac:dyDescent="0.25">
      <c r="A45" s="138" t="s">
        <v>77</v>
      </c>
      <c r="B45" s="134">
        <v>73</v>
      </c>
      <c r="C45" s="136">
        <v>42</v>
      </c>
      <c r="D45" s="136">
        <v>11</v>
      </c>
      <c r="E45" s="136">
        <v>11</v>
      </c>
      <c r="F45" s="136">
        <v>6</v>
      </c>
      <c r="G45" s="136">
        <v>3</v>
      </c>
    </row>
    <row r="46" spans="1:7" ht="14.25" customHeight="1" x14ac:dyDescent="0.25">
      <c r="A46" s="138" t="s">
        <v>78</v>
      </c>
      <c r="B46" s="134">
        <v>93</v>
      </c>
      <c r="C46" s="136">
        <v>50</v>
      </c>
      <c r="D46" s="136">
        <v>22</v>
      </c>
      <c r="E46" s="136">
        <v>19</v>
      </c>
      <c r="F46" s="136">
        <v>2</v>
      </c>
      <c r="G46" s="136">
        <v>0</v>
      </c>
    </row>
    <row r="47" spans="1:7" ht="14.25" customHeight="1" x14ac:dyDescent="0.25">
      <c r="A47" s="138" t="s">
        <v>296</v>
      </c>
      <c r="B47" s="134">
        <v>3</v>
      </c>
      <c r="C47" s="136">
        <v>0</v>
      </c>
      <c r="D47" s="136">
        <v>0</v>
      </c>
      <c r="E47" s="136">
        <v>3</v>
      </c>
      <c r="F47" s="136">
        <v>0</v>
      </c>
      <c r="G47" s="136">
        <v>0</v>
      </c>
    </row>
    <row r="48" spans="1:7" ht="14.25" customHeight="1" x14ac:dyDescent="0.25">
      <c r="A48" s="19" t="s">
        <v>80</v>
      </c>
      <c r="B48" s="19">
        <v>4</v>
      </c>
      <c r="C48" s="20">
        <v>1</v>
      </c>
      <c r="D48" s="20">
        <v>0</v>
      </c>
      <c r="E48" s="20">
        <v>0</v>
      </c>
      <c r="F48" s="20">
        <v>3</v>
      </c>
      <c r="G48" s="20">
        <v>0</v>
      </c>
    </row>
    <row r="49" spans="1:7" ht="14.25" customHeight="1" x14ac:dyDescent="0.25">
      <c r="A49" s="19" t="s">
        <v>81</v>
      </c>
      <c r="B49" s="19">
        <v>36</v>
      </c>
      <c r="C49" s="20">
        <v>1</v>
      </c>
      <c r="D49" s="20">
        <v>0</v>
      </c>
      <c r="E49" s="20">
        <v>0</v>
      </c>
      <c r="F49" s="20">
        <v>35</v>
      </c>
      <c r="G49" s="20">
        <v>0</v>
      </c>
    </row>
    <row r="50" spans="1:7" ht="14.25" customHeight="1" x14ac:dyDescent="0.25">
      <c r="A50" s="19" t="s">
        <v>82</v>
      </c>
      <c r="B50" s="19">
        <v>37</v>
      </c>
      <c r="C50" s="20">
        <v>0</v>
      </c>
      <c r="D50" s="20">
        <v>0</v>
      </c>
      <c r="E50" s="20">
        <v>37</v>
      </c>
      <c r="F50" s="20">
        <v>0</v>
      </c>
      <c r="G50" s="20">
        <v>0</v>
      </c>
    </row>
    <row r="51" spans="1:7" ht="14.25" customHeight="1" x14ac:dyDescent="0.25">
      <c r="A51" s="19" t="s">
        <v>83</v>
      </c>
      <c r="B51" s="19">
        <v>109</v>
      </c>
      <c r="C51" s="20">
        <v>27</v>
      </c>
      <c r="D51" s="20">
        <v>11</v>
      </c>
      <c r="E51" s="20">
        <v>0</v>
      </c>
      <c r="F51" s="20">
        <v>71</v>
      </c>
      <c r="G51" s="20">
        <v>0</v>
      </c>
    </row>
    <row r="52" spans="1:7" ht="14.25" customHeight="1" x14ac:dyDescent="0.25">
      <c r="A52" s="19" t="s">
        <v>85</v>
      </c>
      <c r="B52" s="19">
        <v>54</v>
      </c>
      <c r="C52" s="20">
        <v>5</v>
      </c>
      <c r="D52" s="20">
        <v>1</v>
      </c>
      <c r="E52" s="20">
        <v>12</v>
      </c>
      <c r="F52" s="20">
        <v>36</v>
      </c>
      <c r="G52" s="20">
        <v>0</v>
      </c>
    </row>
    <row r="53" spans="1:7" ht="14.25" customHeight="1" x14ac:dyDescent="0.25">
      <c r="A53" s="19" t="s">
        <v>84</v>
      </c>
      <c r="B53" s="19">
        <v>222</v>
      </c>
      <c r="C53" s="20">
        <v>91</v>
      </c>
      <c r="D53" s="20">
        <v>84</v>
      </c>
      <c r="E53" s="20">
        <v>37</v>
      </c>
      <c r="F53" s="20">
        <v>10</v>
      </c>
      <c r="G53" s="20">
        <v>0</v>
      </c>
    </row>
    <row r="54" spans="1:7" ht="14.25" customHeight="1" x14ac:dyDescent="0.2">
      <c r="A54" s="227" t="s">
        <v>986</v>
      </c>
      <c r="B54" s="227"/>
      <c r="C54" s="227"/>
      <c r="D54" s="227"/>
      <c r="E54" s="227"/>
      <c r="F54" s="227"/>
      <c r="G54" s="227"/>
    </row>
  </sheetData>
  <mergeCells count="5">
    <mergeCell ref="A54:G54"/>
    <mergeCell ref="A1:G1"/>
    <mergeCell ref="C5:G5"/>
    <mergeCell ref="A4:G4"/>
    <mergeCell ref="A2:G2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14999847407452621"/>
    <pageSetUpPr fitToPage="1"/>
  </sheetPr>
  <dimension ref="A1:K22"/>
  <sheetViews>
    <sheetView zoomScale="115" zoomScaleNormal="115" workbookViewId="0">
      <selection sqref="A1:K1"/>
    </sheetView>
  </sheetViews>
  <sheetFormatPr baseColWidth="10" defaultRowHeight="15" x14ac:dyDescent="0.25"/>
  <cols>
    <col min="1" max="1" width="18" style="149" bestFit="1" customWidth="1"/>
    <col min="2" max="2" width="5.42578125" style="149" bestFit="1" customWidth="1"/>
    <col min="3" max="3" width="10.5703125" style="149" bestFit="1" customWidth="1"/>
    <col min="4" max="4" width="10" style="149" bestFit="1" customWidth="1"/>
    <col min="5" max="5" width="9.42578125" style="149" bestFit="1" customWidth="1"/>
    <col min="6" max="6" width="6.28515625" style="149" bestFit="1" customWidth="1"/>
    <col min="7" max="7" width="7" style="149" bestFit="1" customWidth="1"/>
    <col min="8" max="8" width="6.5703125" style="149" bestFit="1" customWidth="1"/>
    <col min="9" max="9" width="9.5703125" style="149" bestFit="1" customWidth="1"/>
    <col min="10" max="10" width="15.5703125" style="149" bestFit="1" customWidth="1"/>
    <col min="11" max="11" width="18" style="149" bestFit="1" customWidth="1"/>
    <col min="12" max="16384" width="11.42578125" style="149"/>
  </cols>
  <sheetData>
    <row r="1" spans="1:11" x14ac:dyDescent="0.25">
      <c r="A1" s="243" t="s">
        <v>868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x14ac:dyDescent="0.25">
      <c r="A2" s="243" t="s">
        <v>885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4" spans="1:11" x14ac:dyDescent="0.25">
      <c r="A4" s="244" t="s">
        <v>882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</row>
    <row r="5" spans="1:11" x14ac:dyDescent="0.2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1" x14ac:dyDescent="0.25">
      <c r="B6" s="149" t="s">
        <v>1</v>
      </c>
      <c r="C6" s="149" t="s">
        <v>184</v>
      </c>
      <c r="D6" s="243" t="s">
        <v>657</v>
      </c>
      <c r="E6" s="243"/>
      <c r="F6" s="243"/>
      <c r="G6" s="243" t="s">
        <v>375</v>
      </c>
      <c r="H6" s="243"/>
      <c r="I6" s="243"/>
      <c r="J6" s="243"/>
      <c r="K6" s="243"/>
    </row>
    <row r="7" spans="1:11" x14ac:dyDescent="0.25">
      <c r="D7" s="149" t="s">
        <v>205</v>
      </c>
      <c r="E7" s="149" t="s">
        <v>206</v>
      </c>
      <c r="F7" s="149" t="s">
        <v>207</v>
      </c>
      <c r="G7" s="149" t="s">
        <v>190</v>
      </c>
      <c r="H7" s="149" t="s">
        <v>191</v>
      </c>
      <c r="I7" s="149" t="s">
        <v>192</v>
      </c>
      <c r="J7" s="149" t="s">
        <v>193</v>
      </c>
      <c r="K7" s="149" t="s">
        <v>326</v>
      </c>
    </row>
    <row r="8" spans="1:11" x14ac:dyDescent="0.25">
      <c r="A8" s="149" t="s">
        <v>1</v>
      </c>
      <c r="B8" s="149">
        <v>1627</v>
      </c>
      <c r="C8" s="153">
        <v>100</v>
      </c>
      <c r="D8" s="149">
        <v>550</v>
      </c>
      <c r="E8" s="149">
        <v>108</v>
      </c>
      <c r="F8" s="149">
        <v>969</v>
      </c>
      <c r="G8" s="149">
        <v>583</v>
      </c>
      <c r="H8" s="149">
        <v>251</v>
      </c>
      <c r="I8" s="149">
        <v>292</v>
      </c>
      <c r="J8" s="149">
        <v>498</v>
      </c>
      <c r="K8" s="149">
        <v>3</v>
      </c>
    </row>
    <row r="9" spans="1:11" x14ac:dyDescent="0.25">
      <c r="A9" s="149" t="s">
        <v>869</v>
      </c>
      <c r="C9" s="153"/>
    </row>
    <row r="10" spans="1:11" x14ac:dyDescent="0.25">
      <c r="A10" s="149" t="s">
        <v>870</v>
      </c>
      <c r="B10" s="136">
        <v>77</v>
      </c>
      <c r="C10" s="154">
        <v>4.7</v>
      </c>
      <c r="D10" s="136">
        <v>70</v>
      </c>
      <c r="E10" s="136">
        <v>5</v>
      </c>
      <c r="F10" s="136">
        <v>2</v>
      </c>
      <c r="G10" s="136">
        <v>29</v>
      </c>
      <c r="H10" s="136">
        <v>0</v>
      </c>
      <c r="I10" s="136">
        <v>41</v>
      </c>
      <c r="J10" s="136">
        <v>7</v>
      </c>
      <c r="K10" s="136">
        <v>0</v>
      </c>
    </row>
    <row r="11" spans="1:11" x14ac:dyDescent="0.25">
      <c r="A11" s="149" t="s">
        <v>871</v>
      </c>
      <c r="B11" s="136">
        <v>272</v>
      </c>
      <c r="C11" s="154">
        <v>16.7</v>
      </c>
      <c r="D11" s="136">
        <v>191</v>
      </c>
      <c r="E11" s="136">
        <v>28</v>
      </c>
      <c r="F11" s="136">
        <v>53</v>
      </c>
      <c r="G11" s="136">
        <v>137</v>
      </c>
      <c r="H11" s="136">
        <v>1</v>
      </c>
      <c r="I11" s="136">
        <v>60</v>
      </c>
      <c r="J11" s="136">
        <v>72</v>
      </c>
      <c r="K11" s="136">
        <v>2</v>
      </c>
    </row>
    <row r="12" spans="1:11" x14ac:dyDescent="0.25">
      <c r="A12" s="149" t="s">
        <v>872</v>
      </c>
      <c r="B12" s="136">
        <v>185</v>
      </c>
      <c r="C12" s="154">
        <v>11.4</v>
      </c>
      <c r="D12" s="136">
        <v>103</v>
      </c>
      <c r="E12" s="136">
        <v>30</v>
      </c>
      <c r="F12" s="136">
        <v>52</v>
      </c>
      <c r="G12" s="136">
        <v>65</v>
      </c>
      <c r="H12" s="136">
        <v>34</v>
      </c>
      <c r="I12" s="136">
        <v>36</v>
      </c>
      <c r="J12" s="136">
        <v>50</v>
      </c>
      <c r="K12" s="136">
        <v>0</v>
      </c>
    </row>
    <row r="13" spans="1:11" x14ac:dyDescent="0.25">
      <c r="A13" s="149" t="s">
        <v>873</v>
      </c>
      <c r="B13" s="136">
        <v>121</v>
      </c>
      <c r="C13" s="154">
        <v>7.4</v>
      </c>
      <c r="D13" s="136">
        <v>11</v>
      </c>
      <c r="E13" s="136">
        <v>11</v>
      </c>
      <c r="F13" s="136">
        <v>99</v>
      </c>
      <c r="G13" s="136">
        <v>34</v>
      </c>
      <c r="H13" s="136">
        <v>16</v>
      </c>
      <c r="I13" s="136">
        <v>32</v>
      </c>
      <c r="J13" s="136">
        <v>39</v>
      </c>
      <c r="K13" s="136">
        <v>0</v>
      </c>
    </row>
    <row r="14" spans="1:11" x14ac:dyDescent="0.25">
      <c r="A14" s="149" t="s">
        <v>874</v>
      </c>
      <c r="B14" s="136">
        <v>35</v>
      </c>
      <c r="C14" s="154">
        <v>2.2000000000000002</v>
      </c>
      <c r="D14" s="136">
        <v>1</v>
      </c>
      <c r="E14" s="136">
        <v>1</v>
      </c>
      <c r="F14" s="136">
        <v>33</v>
      </c>
      <c r="G14" s="136">
        <v>7</v>
      </c>
      <c r="H14" s="136">
        <v>3</v>
      </c>
      <c r="I14" s="136">
        <v>0</v>
      </c>
      <c r="J14" s="136">
        <v>25</v>
      </c>
      <c r="K14" s="136">
        <v>0</v>
      </c>
    </row>
    <row r="15" spans="1:11" x14ac:dyDescent="0.25">
      <c r="A15" s="149" t="s">
        <v>875</v>
      </c>
      <c r="B15" s="136">
        <v>40</v>
      </c>
      <c r="C15" s="154">
        <v>2.5</v>
      </c>
      <c r="D15" s="136">
        <v>0</v>
      </c>
      <c r="E15" s="136">
        <v>0</v>
      </c>
      <c r="F15" s="136">
        <v>40</v>
      </c>
      <c r="G15" s="136">
        <v>6</v>
      </c>
      <c r="H15" s="136">
        <v>5</v>
      </c>
      <c r="I15" s="136">
        <v>16</v>
      </c>
      <c r="J15" s="136">
        <v>13</v>
      </c>
      <c r="K15" s="136">
        <v>0</v>
      </c>
    </row>
    <row r="16" spans="1:11" x14ac:dyDescent="0.25">
      <c r="A16" s="149" t="s">
        <v>876</v>
      </c>
      <c r="B16" s="136">
        <v>400</v>
      </c>
      <c r="C16" s="154">
        <v>24.6</v>
      </c>
      <c r="D16" s="136">
        <v>106</v>
      </c>
      <c r="E16" s="136">
        <v>19</v>
      </c>
      <c r="F16" s="136">
        <v>275</v>
      </c>
      <c r="G16" s="136">
        <v>167</v>
      </c>
      <c r="H16" s="136">
        <v>32</v>
      </c>
      <c r="I16" s="136">
        <v>86</v>
      </c>
      <c r="J16" s="136">
        <v>114</v>
      </c>
      <c r="K16" s="136">
        <v>1</v>
      </c>
    </row>
    <row r="17" spans="1:11" x14ac:dyDescent="0.25">
      <c r="A17" s="149" t="s">
        <v>877</v>
      </c>
      <c r="B17" s="136">
        <v>330</v>
      </c>
      <c r="C17" s="154">
        <v>20.3</v>
      </c>
      <c r="D17" s="136">
        <v>24</v>
      </c>
      <c r="E17" s="136">
        <v>0</v>
      </c>
      <c r="F17" s="136">
        <v>306</v>
      </c>
      <c r="G17" s="136">
        <v>90</v>
      </c>
      <c r="H17" s="136">
        <v>58</v>
      </c>
      <c r="I17" s="136">
        <v>12</v>
      </c>
      <c r="J17" s="136">
        <v>170</v>
      </c>
      <c r="K17" s="136">
        <v>0</v>
      </c>
    </row>
    <row r="18" spans="1:11" x14ac:dyDescent="0.25">
      <c r="A18" s="149" t="s">
        <v>878</v>
      </c>
      <c r="B18" s="136">
        <v>40</v>
      </c>
      <c r="C18" s="154">
        <v>2.5</v>
      </c>
      <c r="D18" s="136">
        <v>0</v>
      </c>
      <c r="E18" s="136">
        <v>14</v>
      </c>
      <c r="F18" s="136">
        <v>26</v>
      </c>
      <c r="G18" s="136">
        <v>32</v>
      </c>
      <c r="H18" s="136">
        <v>0</v>
      </c>
      <c r="I18" s="136">
        <v>6</v>
      </c>
      <c r="J18" s="136">
        <v>2</v>
      </c>
      <c r="K18" s="136">
        <v>0</v>
      </c>
    </row>
    <row r="19" spans="1:11" x14ac:dyDescent="0.25">
      <c r="A19" s="149" t="s">
        <v>879</v>
      </c>
      <c r="B19" s="136">
        <v>10</v>
      </c>
      <c r="C19" s="154">
        <v>0.6</v>
      </c>
      <c r="D19" s="136">
        <v>4</v>
      </c>
      <c r="E19" s="136">
        <v>0</v>
      </c>
      <c r="F19" s="136">
        <v>6</v>
      </c>
      <c r="G19" s="136">
        <v>6</v>
      </c>
      <c r="H19" s="136">
        <v>0</v>
      </c>
      <c r="I19" s="136">
        <v>2</v>
      </c>
      <c r="J19" s="136">
        <v>2</v>
      </c>
      <c r="K19" s="136">
        <v>0</v>
      </c>
    </row>
    <row r="20" spans="1:11" x14ac:dyDescent="0.25">
      <c r="A20" s="149" t="s">
        <v>880</v>
      </c>
      <c r="B20" s="136">
        <v>26</v>
      </c>
      <c r="C20" s="154">
        <v>1.6</v>
      </c>
      <c r="D20" s="136">
        <v>8</v>
      </c>
      <c r="E20" s="136">
        <v>0</v>
      </c>
      <c r="F20" s="136">
        <v>18</v>
      </c>
      <c r="G20" s="136">
        <v>7</v>
      </c>
      <c r="H20" s="136">
        <v>18</v>
      </c>
      <c r="I20" s="136">
        <v>1</v>
      </c>
      <c r="J20" s="136">
        <v>0</v>
      </c>
      <c r="K20" s="136">
        <v>0</v>
      </c>
    </row>
    <row r="21" spans="1:11" x14ac:dyDescent="0.25">
      <c r="A21" s="149" t="s">
        <v>881</v>
      </c>
      <c r="B21" s="136">
        <v>91</v>
      </c>
      <c r="C21" s="154">
        <v>5.6</v>
      </c>
      <c r="D21" s="136">
        <v>32</v>
      </c>
      <c r="E21" s="136">
        <v>0</v>
      </c>
      <c r="F21" s="136">
        <v>59</v>
      </c>
      <c r="G21" s="136">
        <v>3</v>
      </c>
      <c r="H21" s="136">
        <v>84</v>
      </c>
      <c r="I21" s="136">
        <v>0</v>
      </c>
      <c r="J21" s="136">
        <v>4</v>
      </c>
      <c r="K21" s="136">
        <v>0</v>
      </c>
    </row>
    <row r="22" spans="1:11" x14ac:dyDescent="0.25">
      <c r="A22" s="227" t="s">
        <v>986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</row>
  </sheetData>
  <mergeCells count="6">
    <mergeCell ref="A22:K22"/>
    <mergeCell ref="A1:K1"/>
    <mergeCell ref="A2:K2"/>
    <mergeCell ref="G6:K6"/>
    <mergeCell ref="D6:F6"/>
    <mergeCell ref="A4:K4"/>
  </mergeCells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14999847407452621"/>
  </sheetPr>
  <dimension ref="A11:G17"/>
  <sheetViews>
    <sheetView zoomScale="110" zoomScaleNormal="110" workbookViewId="0">
      <selection activeCell="Y34" sqref="Y34"/>
    </sheetView>
  </sheetViews>
  <sheetFormatPr baseColWidth="10" defaultRowHeight="23.25" x14ac:dyDescent="0.35"/>
  <cols>
    <col min="1" max="1" width="60.140625" style="88" bestFit="1" customWidth="1"/>
    <col min="2" max="2" width="11.42578125" style="88"/>
    <col min="3" max="3" width="11.42578125" style="45"/>
    <col min="4" max="16384" width="11.42578125" style="88"/>
  </cols>
  <sheetData>
    <row r="11" spans="1:3" x14ac:dyDescent="0.35">
      <c r="A11" s="229" t="s">
        <v>6</v>
      </c>
      <c r="B11" s="229"/>
      <c r="C11" s="229"/>
    </row>
    <row r="17" spans="7:7" x14ac:dyDescent="0.35">
      <c r="G17" s="89"/>
    </row>
  </sheetData>
  <mergeCells count="1"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14999847407452621"/>
    <pageSetUpPr fitToPage="1"/>
  </sheetPr>
  <dimension ref="A1:L20"/>
  <sheetViews>
    <sheetView zoomScale="115" zoomScaleNormal="115" workbookViewId="0">
      <pane ySplit="6" topLeftCell="A7" activePane="bottomLeft" state="frozen"/>
      <selection activeCell="Y34" sqref="Y34"/>
      <selection pane="bottomLeft" sqref="A1:L1"/>
    </sheetView>
  </sheetViews>
  <sheetFormatPr baseColWidth="10" defaultRowHeight="14.25" customHeight="1" x14ac:dyDescent="0.25"/>
  <cols>
    <col min="1" max="1" width="7.140625" style="19" customWidth="1"/>
    <col min="2" max="2" width="20.7109375" style="19" customWidth="1"/>
    <col min="3" max="3" width="15.42578125" style="19" customWidth="1"/>
    <col min="4" max="4" width="12.140625" style="19" customWidth="1"/>
    <col min="5" max="7" width="10.7109375" style="19" customWidth="1"/>
    <col min="8" max="8" width="17.42578125" style="19" customWidth="1"/>
    <col min="9" max="9" width="11.42578125" style="19" customWidth="1"/>
    <col min="10" max="16384" width="11.42578125" style="19"/>
  </cols>
  <sheetData>
    <row r="1" spans="1:12" s="22" customFormat="1" ht="14.25" customHeight="1" x14ac:dyDescent="0.25">
      <c r="A1" s="223" t="s">
        <v>742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s="22" customFormat="1" ht="14.25" customHeight="1" x14ac:dyDescent="0.25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2" s="70" customFormat="1" ht="14.25" customHeight="1" x14ac:dyDescent="0.25"/>
    <row r="4" spans="1:12" s="70" customFormat="1" ht="14.25" customHeight="1" x14ac:dyDescent="0.25">
      <c r="A4" s="225" t="s">
        <v>623</v>
      </c>
      <c r="B4" s="225"/>
      <c r="C4" s="225"/>
      <c r="D4" s="225"/>
      <c r="E4" s="225"/>
      <c r="F4" s="225"/>
      <c r="G4" s="225"/>
    </row>
    <row r="5" spans="1:12" s="70" customFormat="1" ht="14.25" customHeight="1" x14ac:dyDescent="0.25">
      <c r="A5" s="190"/>
      <c r="B5" s="190"/>
      <c r="C5" s="82" t="s">
        <v>593</v>
      </c>
      <c r="D5" s="137" t="s">
        <v>36</v>
      </c>
      <c r="E5" s="224" t="s">
        <v>218</v>
      </c>
      <c r="F5" s="224"/>
      <c r="G5" s="224"/>
    </row>
    <row r="6" spans="1:12" s="81" customFormat="1" ht="27" customHeight="1" x14ac:dyDescent="0.2">
      <c r="B6" s="75"/>
      <c r="C6" s="87"/>
      <c r="D6" s="87" t="s">
        <v>40</v>
      </c>
      <c r="E6" s="75" t="s">
        <v>48</v>
      </c>
      <c r="F6" s="75" t="s">
        <v>49</v>
      </c>
      <c r="G6" s="75" t="s">
        <v>50</v>
      </c>
    </row>
    <row r="7" spans="1:12" ht="14.25" customHeight="1" x14ac:dyDescent="0.25">
      <c r="A7" s="221" t="s">
        <v>1</v>
      </c>
      <c r="B7" s="222"/>
      <c r="C7" s="136">
        <v>48</v>
      </c>
      <c r="D7" s="136">
        <v>48</v>
      </c>
      <c r="E7" s="136">
        <v>7155</v>
      </c>
      <c r="F7" s="136">
        <v>5865</v>
      </c>
      <c r="G7" s="136">
        <v>187</v>
      </c>
    </row>
    <row r="8" spans="1:12" ht="14.25" customHeight="1" x14ac:dyDescent="0.25">
      <c r="A8" s="221" t="s">
        <v>562</v>
      </c>
      <c r="B8" s="221"/>
      <c r="C8" s="136"/>
      <c r="D8" s="136"/>
      <c r="E8" s="136"/>
      <c r="F8" s="136"/>
      <c r="G8" s="136"/>
    </row>
    <row r="9" spans="1:12" ht="14.25" customHeight="1" x14ac:dyDescent="0.25">
      <c r="A9" s="232" t="s">
        <v>369</v>
      </c>
      <c r="B9" s="222"/>
      <c r="C9" s="136">
        <v>25</v>
      </c>
      <c r="D9" s="136">
        <v>25</v>
      </c>
      <c r="E9" s="136">
        <v>2602</v>
      </c>
      <c r="F9" s="136">
        <v>1990</v>
      </c>
      <c r="G9" s="136">
        <v>135</v>
      </c>
    </row>
    <row r="10" spans="1:12" ht="14.25" customHeight="1" x14ac:dyDescent="0.25">
      <c r="A10" s="193"/>
      <c r="B10" s="192" t="s">
        <v>219</v>
      </c>
      <c r="C10" s="136">
        <v>24</v>
      </c>
      <c r="D10" s="136">
        <v>24</v>
      </c>
      <c r="E10" s="136">
        <v>2617</v>
      </c>
      <c r="F10" s="136">
        <v>1991</v>
      </c>
      <c r="G10" s="136">
        <v>133</v>
      </c>
    </row>
    <row r="11" spans="1:12" ht="14.25" customHeight="1" x14ac:dyDescent="0.25">
      <c r="A11" s="193"/>
      <c r="B11" s="192" t="s">
        <v>826</v>
      </c>
      <c r="C11" s="136">
        <v>1</v>
      </c>
      <c r="D11" s="136">
        <v>1</v>
      </c>
      <c r="E11" s="136">
        <v>2250</v>
      </c>
      <c r="F11" s="136">
        <v>1969</v>
      </c>
      <c r="G11" s="136">
        <v>186</v>
      </c>
    </row>
    <row r="12" spans="1:12" ht="14.25" customHeight="1" x14ac:dyDescent="0.25">
      <c r="A12" s="232" t="s">
        <v>371</v>
      </c>
      <c r="B12" s="222"/>
      <c r="C12" s="136">
        <v>21</v>
      </c>
      <c r="D12" s="136">
        <v>21</v>
      </c>
      <c r="E12" s="136">
        <v>12991</v>
      </c>
      <c r="F12" s="136">
        <v>10837</v>
      </c>
      <c r="G12" s="136">
        <v>255</v>
      </c>
    </row>
    <row r="13" spans="1:12" ht="14.25" customHeight="1" x14ac:dyDescent="0.25">
      <c r="B13" s="192" t="s">
        <v>332</v>
      </c>
      <c r="C13" s="136">
        <v>21</v>
      </c>
      <c r="D13" s="136">
        <v>21</v>
      </c>
      <c r="E13" s="136">
        <v>12991</v>
      </c>
      <c r="F13" s="136">
        <v>10837</v>
      </c>
      <c r="G13" s="136">
        <v>255</v>
      </c>
    </row>
    <row r="14" spans="1:12" ht="14.25" customHeight="1" x14ac:dyDescent="0.25">
      <c r="A14" s="19" t="s">
        <v>367</v>
      </c>
      <c r="B14" s="192"/>
      <c r="C14" s="136">
        <v>2</v>
      </c>
      <c r="D14" s="136">
        <v>2</v>
      </c>
      <c r="E14" s="136">
        <v>2779</v>
      </c>
      <c r="F14" s="136">
        <v>2088</v>
      </c>
      <c r="G14" s="136">
        <v>114</v>
      </c>
    </row>
    <row r="15" spans="1:12" ht="14.25" customHeight="1" x14ac:dyDescent="0.25">
      <c r="B15" s="192" t="s">
        <v>219</v>
      </c>
      <c r="C15" s="136">
        <v>2</v>
      </c>
      <c r="D15" s="136">
        <v>2</v>
      </c>
      <c r="E15" s="136">
        <v>2779</v>
      </c>
      <c r="F15" s="136">
        <v>2088</v>
      </c>
      <c r="G15" s="136">
        <v>114</v>
      </c>
    </row>
    <row r="16" spans="1:12" ht="14.25" customHeight="1" x14ac:dyDescent="0.2">
      <c r="A16" s="227" t="s">
        <v>986</v>
      </c>
      <c r="B16" s="227"/>
      <c r="C16" s="227"/>
      <c r="D16" s="227"/>
      <c r="E16" s="227"/>
      <c r="F16" s="227"/>
      <c r="G16" s="227"/>
    </row>
    <row r="18" spans="1:8" ht="14.25" customHeight="1" x14ac:dyDescent="0.25">
      <c r="A18" s="221" t="s">
        <v>402</v>
      </c>
      <c r="B18" s="221"/>
      <c r="C18" s="221"/>
      <c r="D18" s="221"/>
      <c r="E18" s="221"/>
      <c r="F18" s="221"/>
      <c r="G18" s="221"/>
      <c r="H18" s="221"/>
    </row>
    <row r="19" spans="1:8" ht="14.25" customHeight="1" x14ac:dyDescent="0.25">
      <c r="A19" s="221" t="s">
        <v>796</v>
      </c>
      <c r="B19" s="222"/>
      <c r="C19" s="222"/>
      <c r="D19" s="222"/>
      <c r="E19" s="222"/>
      <c r="F19" s="222"/>
      <c r="G19" s="222"/>
      <c r="H19" s="222"/>
    </row>
    <row r="20" spans="1:8" ht="14.25" customHeight="1" x14ac:dyDescent="0.25">
      <c r="A20" s="19" t="s">
        <v>883</v>
      </c>
    </row>
  </sheetData>
  <mergeCells count="11">
    <mergeCell ref="A1:L1"/>
    <mergeCell ref="A18:H18"/>
    <mergeCell ref="A19:H19"/>
    <mergeCell ref="E5:G5"/>
    <mergeCell ref="A4:G4"/>
    <mergeCell ref="A7:B7"/>
    <mergeCell ref="A8:B8"/>
    <mergeCell ref="A9:B9"/>
    <mergeCell ref="A12:B12"/>
    <mergeCell ref="A2:K2"/>
    <mergeCell ref="A16:G16"/>
  </mergeCells>
  <pageMargins left="0.55118110236220474" right="0" top="0.78740157480314965" bottom="0.78740157480314965" header="0.31496062992125984" footer="0.31496062992125984"/>
  <pageSetup paperSize="9" scale="76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 tint="-0.14999847407452621"/>
  </sheetPr>
  <dimension ref="A1:N32"/>
  <sheetViews>
    <sheetView zoomScale="130" zoomScaleNormal="130" workbookViewId="0">
      <pane ySplit="6" topLeftCell="A7" activePane="bottomLeft" state="frozen"/>
      <selection activeCell="Y34" sqref="Y34"/>
      <selection pane="bottomLeft" sqref="A1:N1"/>
    </sheetView>
  </sheetViews>
  <sheetFormatPr baseColWidth="10" defaultRowHeight="14.25" customHeight="1" x14ac:dyDescent="0.25"/>
  <cols>
    <col min="1" max="1" width="7.140625" style="19" customWidth="1"/>
    <col min="2" max="2" width="15.7109375" style="19" customWidth="1"/>
    <col min="3" max="3" width="6.85546875" style="16" customWidth="1"/>
    <col min="4" max="5" width="9" style="16" customWidth="1"/>
    <col min="6" max="6" width="6.7109375" style="16" bestFit="1" customWidth="1"/>
    <col min="7" max="7" width="5.42578125" style="16" customWidth="1"/>
    <col min="8" max="9" width="7.85546875" style="16" customWidth="1"/>
    <col min="10" max="13" width="7.7109375" style="16" customWidth="1"/>
    <col min="14" max="14" width="5.42578125" style="16" customWidth="1"/>
    <col min="15" max="16384" width="11.42578125" style="19"/>
  </cols>
  <sheetData>
    <row r="1" spans="1:14" s="22" customFormat="1" ht="14.25" customHeight="1" x14ac:dyDescent="0.25">
      <c r="A1" s="223" t="s">
        <v>736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s="70" customFormat="1" ht="14.25" customHeight="1" x14ac:dyDescent="0.25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129"/>
    </row>
    <row r="3" spans="1:14" s="70" customFormat="1" ht="14.2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s="70" customFormat="1" ht="14.25" customHeight="1" x14ac:dyDescent="0.25">
      <c r="A4" s="225" t="s">
        <v>624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</row>
    <row r="5" spans="1:14" s="70" customFormat="1" ht="14.25" customHeight="1" x14ac:dyDescent="0.25">
      <c r="A5" s="132"/>
      <c r="B5" s="132"/>
      <c r="C5" s="132" t="s">
        <v>1</v>
      </c>
      <c r="D5" s="224" t="s">
        <v>657</v>
      </c>
      <c r="E5" s="226"/>
      <c r="F5" s="226"/>
      <c r="G5" s="224" t="s">
        <v>372</v>
      </c>
      <c r="H5" s="226"/>
      <c r="I5" s="226"/>
      <c r="J5" s="226"/>
      <c r="K5" s="226"/>
      <c r="L5" s="226"/>
      <c r="M5" s="226"/>
      <c r="N5" s="226"/>
    </row>
    <row r="6" spans="1:14" s="81" customFormat="1" ht="27" customHeight="1" x14ac:dyDescent="0.2">
      <c r="A6" s="75"/>
      <c r="B6" s="75"/>
      <c r="C6" s="132"/>
      <c r="D6" s="75" t="s">
        <v>205</v>
      </c>
      <c r="E6" s="75" t="s">
        <v>206</v>
      </c>
      <c r="F6" s="75" t="s">
        <v>207</v>
      </c>
      <c r="G6" s="49" t="s">
        <v>339</v>
      </c>
      <c r="H6" s="49" t="s">
        <v>228</v>
      </c>
      <c r="I6" s="49" t="s">
        <v>229</v>
      </c>
      <c r="J6" s="49" t="s">
        <v>336</v>
      </c>
      <c r="K6" s="49" t="s">
        <v>230</v>
      </c>
      <c r="L6" s="49" t="s">
        <v>231</v>
      </c>
      <c r="M6" s="49" t="s">
        <v>232</v>
      </c>
      <c r="N6" s="49" t="s">
        <v>337</v>
      </c>
    </row>
    <row r="7" spans="1:14" s="86" customFormat="1" ht="14.25" customHeight="1" x14ac:dyDescent="0.2">
      <c r="A7" s="138" t="s">
        <v>1</v>
      </c>
      <c r="B7" s="135"/>
      <c r="C7" s="40">
        <v>48</v>
      </c>
      <c r="D7" s="40">
        <v>10</v>
      </c>
      <c r="E7" s="40">
        <v>22</v>
      </c>
      <c r="F7" s="40">
        <v>16</v>
      </c>
      <c r="G7" s="31">
        <v>0</v>
      </c>
      <c r="H7" s="40">
        <v>1</v>
      </c>
      <c r="I7" s="40">
        <v>26</v>
      </c>
      <c r="J7" s="31">
        <v>0</v>
      </c>
      <c r="K7" s="31">
        <v>0</v>
      </c>
      <c r="L7" s="31">
        <v>0</v>
      </c>
      <c r="M7" s="40">
        <v>17</v>
      </c>
      <c r="N7" s="40">
        <v>4</v>
      </c>
    </row>
    <row r="8" spans="1:14" s="86" customFormat="1" ht="14.25" customHeight="1" x14ac:dyDescent="0.2">
      <c r="A8" s="221" t="s">
        <v>561</v>
      </c>
      <c r="B8" s="221"/>
      <c r="C8" s="40"/>
      <c r="D8" s="40"/>
      <c r="E8" s="40"/>
      <c r="F8" s="40"/>
      <c r="G8" s="31"/>
      <c r="H8" s="31"/>
      <c r="I8" s="31"/>
      <c r="J8" s="31"/>
      <c r="K8" s="31"/>
      <c r="L8" s="31"/>
      <c r="M8" s="31"/>
      <c r="N8" s="31"/>
    </row>
    <row r="9" spans="1:14" s="86" customFormat="1" ht="14.25" customHeight="1" x14ac:dyDescent="0.2">
      <c r="A9" s="130" t="s">
        <v>219</v>
      </c>
      <c r="B9" s="130"/>
      <c r="C9" s="31">
        <v>26</v>
      </c>
      <c r="D9" s="31">
        <v>10</v>
      </c>
      <c r="E9" s="31">
        <v>1</v>
      </c>
      <c r="F9" s="31">
        <v>15</v>
      </c>
      <c r="G9" s="31">
        <v>0</v>
      </c>
      <c r="H9" s="40">
        <v>1</v>
      </c>
      <c r="I9" s="40">
        <v>25</v>
      </c>
      <c r="J9" s="31">
        <v>0</v>
      </c>
      <c r="K9" s="31">
        <v>0</v>
      </c>
      <c r="L9" s="31">
        <v>0</v>
      </c>
      <c r="M9" s="40">
        <v>0</v>
      </c>
      <c r="N9" s="40">
        <v>0</v>
      </c>
    </row>
    <row r="10" spans="1:14" s="86" customFormat="1" ht="14.25" customHeight="1" x14ac:dyDescent="0.2">
      <c r="A10" s="19"/>
      <c r="B10" s="135" t="s">
        <v>220</v>
      </c>
      <c r="C10" s="31">
        <v>26</v>
      </c>
      <c r="D10" s="31">
        <v>10</v>
      </c>
      <c r="E10" s="31">
        <v>1</v>
      </c>
      <c r="F10" s="31">
        <v>15</v>
      </c>
      <c r="G10" s="31">
        <v>0</v>
      </c>
      <c r="H10" s="40">
        <v>1</v>
      </c>
      <c r="I10" s="40">
        <v>25</v>
      </c>
      <c r="J10" s="31">
        <v>0</v>
      </c>
      <c r="K10" s="31">
        <v>0</v>
      </c>
      <c r="L10" s="31">
        <v>0</v>
      </c>
      <c r="M10" s="40">
        <v>0</v>
      </c>
      <c r="N10" s="40">
        <v>0</v>
      </c>
    </row>
    <row r="11" spans="1:14" s="86" customFormat="1" ht="14.25" customHeight="1" x14ac:dyDescent="0.2">
      <c r="A11" s="130" t="s">
        <v>332</v>
      </c>
      <c r="B11" s="130"/>
      <c r="C11" s="31">
        <v>21</v>
      </c>
      <c r="D11" s="31">
        <v>0</v>
      </c>
      <c r="E11" s="31">
        <v>21</v>
      </c>
      <c r="F11" s="31">
        <v>0</v>
      </c>
      <c r="G11" s="31">
        <v>0</v>
      </c>
      <c r="H11" s="40">
        <v>0</v>
      </c>
      <c r="I11" s="40">
        <v>0</v>
      </c>
      <c r="J11" s="31">
        <v>0</v>
      </c>
      <c r="K11" s="31">
        <v>0</v>
      </c>
      <c r="L11" s="31">
        <v>0</v>
      </c>
      <c r="M11" s="40">
        <v>17</v>
      </c>
      <c r="N11" s="40">
        <v>4</v>
      </c>
    </row>
    <row r="12" spans="1:14" s="86" customFormat="1" ht="14.25" customHeight="1" x14ac:dyDescent="0.2">
      <c r="A12" s="131"/>
      <c r="B12" s="131" t="s">
        <v>377</v>
      </c>
      <c r="C12" s="31">
        <v>21</v>
      </c>
      <c r="D12" s="31">
        <v>0</v>
      </c>
      <c r="E12" s="31">
        <v>21</v>
      </c>
      <c r="F12" s="31">
        <v>0</v>
      </c>
      <c r="G12" s="31">
        <v>0</v>
      </c>
      <c r="H12" s="40">
        <v>0</v>
      </c>
      <c r="I12" s="40">
        <v>0</v>
      </c>
      <c r="J12" s="31">
        <v>0</v>
      </c>
      <c r="K12" s="31">
        <v>0</v>
      </c>
      <c r="L12" s="31">
        <v>0</v>
      </c>
      <c r="M12" s="40">
        <v>17</v>
      </c>
      <c r="N12" s="40">
        <v>4</v>
      </c>
    </row>
    <row r="13" spans="1:14" s="86" customFormat="1" ht="14.25" customHeight="1" x14ac:dyDescent="0.2">
      <c r="A13" s="19" t="s">
        <v>826</v>
      </c>
      <c r="B13" s="135"/>
      <c r="C13" s="31">
        <v>1</v>
      </c>
      <c r="D13" s="31">
        <v>0</v>
      </c>
      <c r="E13" s="31">
        <v>0</v>
      </c>
      <c r="F13" s="31">
        <v>1</v>
      </c>
      <c r="G13" s="31">
        <v>0</v>
      </c>
      <c r="H13" s="40">
        <v>0</v>
      </c>
      <c r="I13" s="40">
        <v>1</v>
      </c>
      <c r="J13" s="31">
        <v>0</v>
      </c>
      <c r="K13" s="31">
        <v>0</v>
      </c>
      <c r="L13" s="31">
        <v>0</v>
      </c>
      <c r="M13" s="40">
        <v>0</v>
      </c>
      <c r="N13" s="40">
        <v>0</v>
      </c>
    </row>
    <row r="14" spans="1:14" s="86" customFormat="1" ht="14.25" customHeight="1" x14ac:dyDescent="0.2">
      <c r="A14" s="19"/>
      <c r="B14" s="135" t="s">
        <v>220</v>
      </c>
      <c r="C14" s="31">
        <v>1</v>
      </c>
      <c r="D14" s="31">
        <v>0</v>
      </c>
      <c r="E14" s="31">
        <v>0</v>
      </c>
      <c r="F14" s="31">
        <v>1</v>
      </c>
      <c r="G14" s="31">
        <v>0</v>
      </c>
      <c r="H14" s="40">
        <v>0</v>
      </c>
      <c r="I14" s="40">
        <v>1</v>
      </c>
      <c r="J14" s="31">
        <v>0</v>
      </c>
      <c r="K14" s="31">
        <v>0</v>
      </c>
      <c r="L14" s="31">
        <v>0</v>
      </c>
      <c r="M14" s="40">
        <v>0</v>
      </c>
      <c r="N14" s="40">
        <v>0</v>
      </c>
    </row>
    <row r="15" spans="1:14" s="86" customFormat="1" ht="14.25" customHeight="1" x14ac:dyDescent="0.2">
      <c r="A15" s="19" t="s">
        <v>566</v>
      </c>
      <c r="B15" s="135"/>
      <c r="C15" s="31"/>
      <c r="D15" s="31"/>
      <c r="E15" s="31"/>
      <c r="F15" s="31"/>
      <c r="G15" s="31">
        <v>0</v>
      </c>
      <c r="H15" s="40"/>
      <c r="I15" s="40"/>
      <c r="J15" s="31">
        <v>0</v>
      </c>
      <c r="K15" s="31">
        <v>0</v>
      </c>
      <c r="L15" s="31">
        <v>0</v>
      </c>
      <c r="M15" s="40"/>
      <c r="N15" s="40"/>
    </row>
    <row r="16" spans="1:14" s="86" customFormat="1" ht="14.25" customHeight="1" x14ac:dyDescent="0.2">
      <c r="A16" s="19" t="s">
        <v>219</v>
      </c>
      <c r="B16" s="135"/>
      <c r="C16" s="31">
        <v>26</v>
      </c>
      <c r="D16" s="31">
        <v>10</v>
      </c>
      <c r="E16" s="31">
        <v>1</v>
      </c>
      <c r="F16" s="31">
        <v>15</v>
      </c>
      <c r="G16" s="31">
        <v>0</v>
      </c>
      <c r="H16" s="40">
        <v>1</v>
      </c>
      <c r="I16" s="40">
        <v>25</v>
      </c>
      <c r="J16" s="31">
        <v>0</v>
      </c>
      <c r="K16" s="31">
        <v>0</v>
      </c>
      <c r="L16" s="31">
        <v>0</v>
      </c>
      <c r="M16" s="40">
        <v>0</v>
      </c>
      <c r="N16" s="40">
        <v>0</v>
      </c>
    </row>
    <row r="17" spans="1:14" s="86" customFormat="1" ht="14.25" customHeight="1" x14ac:dyDescent="0.2">
      <c r="A17" s="131"/>
      <c r="B17" s="131" t="s">
        <v>57</v>
      </c>
      <c r="C17" s="31">
        <v>1</v>
      </c>
      <c r="D17" s="31">
        <v>1</v>
      </c>
      <c r="E17" s="31">
        <v>0</v>
      </c>
      <c r="F17" s="31">
        <v>0</v>
      </c>
      <c r="G17" s="31">
        <v>0</v>
      </c>
      <c r="H17" s="40">
        <v>0</v>
      </c>
      <c r="I17" s="40">
        <v>1</v>
      </c>
      <c r="J17" s="31">
        <v>0</v>
      </c>
      <c r="K17" s="31">
        <v>0</v>
      </c>
      <c r="L17" s="31">
        <v>0</v>
      </c>
      <c r="M17" s="40">
        <v>0</v>
      </c>
      <c r="N17" s="40">
        <v>0</v>
      </c>
    </row>
    <row r="18" spans="1:14" s="86" customFormat="1" ht="14.25" customHeight="1" x14ac:dyDescent="0.2">
      <c r="A18" s="19"/>
      <c r="B18" s="135" t="s">
        <v>59</v>
      </c>
      <c r="C18" s="31">
        <v>1</v>
      </c>
      <c r="D18" s="31">
        <v>0</v>
      </c>
      <c r="E18" s="31">
        <v>0</v>
      </c>
      <c r="F18" s="31">
        <v>1</v>
      </c>
      <c r="G18" s="31">
        <v>0</v>
      </c>
      <c r="H18" s="40">
        <v>0</v>
      </c>
      <c r="I18" s="40">
        <v>1</v>
      </c>
      <c r="J18" s="31">
        <v>0</v>
      </c>
      <c r="K18" s="31">
        <v>0</v>
      </c>
      <c r="L18" s="31">
        <v>0</v>
      </c>
      <c r="M18" s="40">
        <v>0</v>
      </c>
      <c r="N18" s="40">
        <v>0</v>
      </c>
    </row>
    <row r="19" spans="1:14" s="86" customFormat="1" ht="14.25" customHeight="1" x14ac:dyDescent="0.2">
      <c r="A19" s="19"/>
      <c r="B19" s="135" t="s">
        <v>60</v>
      </c>
      <c r="C19" s="31">
        <v>2</v>
      </c>
      <c r="D19" s="31">
        <v>2</v>
      </c>
      <c r="E19" s="31">
        <v>0</v>
      </c>
      <c r="F19" s="31">
        <v>0</v>
      </c>
      <c r="G19" s="31">
        <v>0</v>
      </c>
      <c r="H19" s="40">
        <v>0</v>
      </c>
      <c r="I19" s="40">
        <v>2</v>
      </c>
      <c r="J19" s="31">
        <v>0</v>
      </c>
      <c r="K19" s="31">
        <v>0</v>
      </c>
      <c r="L19" s="31">
        <v>0</v>
      </c>
      <c r="M19" s="40">
        <v>0</v>
      </c>
      <c r="N19" s="40">
        <v>0</v>
      </c>
    </row>
    <row r="20" spans="1:14" s="86" customFormat="1" ht="14.25" customHeight="1" x14ac:dyDescent="0.2">
      <c r="A20" s="19"/>
      <c r="B20" s="135" t="s">
        <v>70</v>
      </c>
      <c r="C20" s="31">
        <v>3</v>
      </c>
      <c r="D20" s="31">
        <v>0</v>
      </c>
      <c r="E20" s="31">
        <v>1</v>
      </c>
      <c r="F20" s="31">
        <v>2</v>
      </c>
      <c r="G20" s="31">
        <v>0</v>
      </c>
      <c r="H20" s="40">
        <v>0</v>
      </c>
      <c r="I20" s="40">
        <v>3</v>
      </c>
      <c r="J20" s="31">
        <v>0</v>
      </c>
      <c r="K20" s="31">
        <v>0</v>
      </c>
      <c r="L20" s="31">
        <v>0</v>
      </c>
      <c r="M20" s="40">
        <v>0</v>
      </c>
      <c r="N20" s="40">
        <v>0</v>
      </c>
    </row>
    <row r="21" spans="1:14" s="86" customFormat="1" ht="14.25" customHeight="1" x14ac:dyDescent="0.2">
      <c r="A21" s="19"/>
      <c r="B21" s="135" t="s">
        <v>73</v>
      </c>
      <c r="C21" s="31">
        <v>1</v>
      </c>
      <c r="D21" s="31">
        <v>1</v>
      </c>
      <c r="E21" s="31">
        <v>0</v>
      </c>
      <c r="F21" s="31">
        <v>0</v>
      </c>
      <c r="G21" s="31">
        <v>0</v>
      </c>
      <c r="H21" s="40">
        <v>0</v>
      </c>
      <c r="I21" s="40">
        <v>1</v>
      </c>
      <c r="J21" s="31">
        <v>0</v>
      </c>
      <c r="K21" s="31">
        <v>0</v>
      </c>
      <c r="L21" s="31">
        <v>0</v>
      </c>
      <c r="M21" s="40">
        <v>0</v>
      </c>
      <c r="N21" s="40">
        <v>0</v>
      </c>
    </row>
    <row r="22" spans="1:14" s="86" customFormat="1" ht="14.25" customHeight="1" x14ac:dyDescent="0.2">
      <c r="A22" s="19"/>
      <c r="B22" s="135" t="s">
        <v>74</v>
      </c>
      <c r="C22" s="31">
        <v>1</v>
      </c>
      <c r="D22" s="31">
        <v>1</v>
      </c>
      <c r="E22" s="31">
        <v>0</v>
      </c>
      <c r="F22" s="31">
        <v>0</v>
      </c>
      <c r="G22" s="31">
        <v>0</v>
      </c>
      <c r="H22" s="40">
        <v>0</v>
      </c>
      <c r="I22" s="40">
        <v>1</v>
      </c>
      <c r="J22" s="31">
        <v>0</v>
      </c>
      <c r="K22" s="31">
        <v>0</v>
      </c>
      <c r="L22" s="31">
        <v>0</v>
      </c>
      <c r="M22" s="40">
        <v>0</v>
      </c>
      <c r="N22" s="40">
        <v>0</v>
      </c>
    </row>
    <row r="23" spans="1:14" s="86" customFormat="1" ht="14.25" customHeight="1" x14ac:dyDescent="0.2">
      <c r="A23" s="19"/>
      <c r="B23" s="135" t="s">
        <v>76</v>
      </c>
      <c r="C23" s="31">
        <v>1</v>
      </c>
      <c r="D23" s="31">
        <v>1</v>
      </c>
      <c r="E23" s="31">
        <v>0</v>
      </c>
      <c r="F23" s="31">
        <v>0</v>
      </c>
      <c r="G23" s="31">
        <v>0</v>
      </c>
      <c r="H23" s="40">
        <v>0</v>
      </c>
      <c r="I23" s="40">
        <v>1</v>
      </c>
      <c r="J23" s="31">
        <v>0</v>
      </c>
      <c r="K23" s="31">
        <v>0</v>
      </c>
      <c r="L23" s="31">
        <v>0</v>
      </c>
      <c r="M23" s="40">
        <v>0</v>
      </c>
      <c r="N23" s="40">
        <v>0</v>
      </c>
    </row>
    <row r="24" spans="1:14" s="86" customFormat="1" ht="14.25" customHeight="1" x14ac:dyDescent="0.2">
      <c r="A24" s="19"/>
      <c r="B24" s="135" t="s">
        <v>84</v>
      </c>
      <c r="C24" s="31">
        <v>16</v>
      </c>
      <c r="D24" s="31">
        <v>4</v>
      </c>
      <c r="E24" s="31">
        <v>0</v>
      </c>
      <c r="F24" s="31">
        <v>12</v>
      </c>
      <c r="G24" s="31">
        <v>0</v>
      </c>
      <c r="H24" s="40">
        <v>1</v>
      </c>
      <c r="I24" s="40">
        <v>15</v>
      </c>
      <c r="J24" s="31">
        <v>0</v>
      </c>
      <c r="K24" s="31">
        <v>0</v>
      </c>
      <c r="L24" s="31">
        <v>0</v>
      </c>
      <c r="M24" s="40">
        <v>0</v>
      </c>
      <c r="N24" s="40">
        <v>0</v>
      </c>
    </row>
    <row r="25" spans="1:14" s="86" customFormat="1" ht="14.25" customHeight="1" x14ac:dyDescent="0.2">
      <c r="A25" s="19" t="s">
        <v>332</v>
      </c>
      <c r="B25" s="135"/>
      <c r="C25" s="31">
        <v>21</v>
      </c>
      <c r="D25" s="31">
        <v>0</v>
      </c>
      <c r="E25" s="31">
        <v>21</v>
      </c>
      <c r="F25" s="31">
        <v>0</v>
      </c>
      <c r="G25" s="31">
        <v>0</v>
      </c>
      <c r="H25" s="40">
        <v>0</v>
      </c>
      <c r="I25" s="40">
        <v>0</v>
      </c>
      <c r="J25" s="31">
        <v>0</v>
      </c>
      <c r="K25" s="31">
        <v>0</v>
      </c>
      <c r="L25" s="31">
        <v>0</v>
      </c>
      <c r="M25" s="40">
        <v>17</v>
      </c>
      <c r="N25" s="40">
        <v>4</v>
      </c>
    </row>
    <row r="26" spans="1:14" s="86" customFormat="1" ht="14.25" customHeight="1" x14ac:dyDescent="0.2">
      <c r="A26" s="19"/>
      <c r="B26" s="135" t="s">
        <v>887</v>
      </c>
      <c r="C26" s="31">
        <v>21</v>
      </c>
      <c r="D26" s="31">
        <v>0</v>
      </c>
      <c r="E26" s="31">
        <v>21</v>
      </c>
      <c r="F26" s="31">
        <v>0</v>
      </c>
      <c r="G26" s="31">
        <v>0</v>
      </c>
      <c r="H26" s="40">
        <v>0</v>
      </c>
      <c r="I26" s="40">
        <v>0</v>
      </c>
      <c r="J26" s="31">
        <v>0</v>
      </c>
      <c r="K26" s="31">
        <v>0</v>
      </c>
      <c r="L26" s="31">
        <v>0</v>
      </c>
      <c r="M26" s="40">
        <v>17</v>
      </c>
      <c r="N26" s="40">
        <v>4</v>
      </c>
    </row>
    <row r="27" spans="1:14" s="86" customFormat="1" ht="14.25" customHeight="1" x14ac:dyDescent="0.2">
      <c r="A27" s="19" t="s">
        <v>826</v>
      </c>
      <c r="B27" s="135"/>
      <c r="C27" s="31">
        <v>1</v>
      </c>
      <c r="D27" s="31">
        <v>0</v>
      </c>
      <c r="E27" s="31">
        <v>0</v>
      </c>
      <c r="F27" s="31">
        <v>1</v>
      </c>
      <c r="G27" s="31">
        <v>0</v>
      </c>
      <c r="H27" s="40">
        <v>0</v>
      </c>
      <c r="I27" s="40">
        <v>1</v>
      </c>
      <c r="J27" s="31">
        <v>0</v>
      </c>
      <c r="K27" s="31">
        <v>0</v>
      </c>
      <c r="L27" s="31">
        <v>0</v>
      </c>
      <c r="M27" s="40">
        <v>0</v>
      </c>
      <c r="N27" s="40">
        <v>0</v>
      </c>
    </row>
    <row r="28" spans="1:14" s="86" customFormat="1" ht="14.25" customHeight="1" x14ac:dyDescent="0.2">
      <c r="A28" s="19"/>
      <c r="B28" s="135" t="s">
        <v>85</v>
      </c>
      <c r="C28" s="31">
        <v>1</v>
      </c>
      <c r="D28" s="31">
        <v>0</v>
      </c>
      <c r="E28" s="31">
        <v>0</v>
      </c>
      <c r="F28" s="31">
        <v>1</v>
      </c>
      <c r="G28" s="31">
        <v>0</v>
      </c>
      <c r="H28" s="40">
        <v>0</v>
      </c>
      <c r="I28" s="40">
        <v>1</v>
      </c>
      <c r="J28" s="31">
        <v>0</v>
      </c>
      <c r="K28" s="31">
        <v>0</v>
      </c>
      <c r="L28" s="31">
        <v>0</v>
      </c>
      <c r="M28" s="40">
        <v>0</v>
      </c>
      <c r="N28" s="40">
        <v>0</v>
      </c>
    </row>
    <row r="29" spans="1:14" s="86" customFormat="1" ht="14.25" customHeight="1" x14ac:dyDescent="0.2">
      <c r="A29" s="227" t="s">
        <v>986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</row>
    <row r="30" spans="1:14" s="86" customFormat="1" ht="14.25" customHeight="1" x14ac:dyDescent="0.2">
      <c r="A30" s="19"/>
      <c r="B30" s="135"/>
      <c r="C30" s="31"/>
      <c r="D30" s="31"/>
      <c r="E30" s="31"/>
      <c r="F30" s="31"/>
      <c r="G30" s="40"/>
      <c r="H30" s="40"/>
      <c r="I30" s="40"/>
      <c r="J30" s="40"/>
      <c r="K30" s="40"/>
      <c r="L30" s="40"/>
      <c r="M30" s="40"/>
      <c r="N30" s="40"/>
    </row>
    <row r="31" spans="1:14" s="86" customFormat="1" ht="14.25" customHeight="1" x14ac:dyDescent="0.2">
      <c r="A31" s="19"/>
      <c r="B31" s="135"/>
      <c r="C31" s="31"/>
      <c r="D31" s="31"/>
      <c r="E31" s="31"/>
      <c r="F31" s="31"/>
      <c r="G31" s="40"/>
      <c r="H31" s="40"/>
      <c r="I31" s="40"/>
      <c r="J31" s="40"/>
      <c r="K31" s="40"/>
      <c r="L31" s="40"/>
      <c r="M31" s="40"/>
      <c r="N31" s="40"/>
    </row>
    <row r="32" spans="1:14" s="86" customFormat="1" ht="14.25" customHeight="1" x14ac:dyDescent="0.2">
      <c r="A32" s="19"/>
      <c r="B32" s="135"/>
      <c r="C32" s="31"/>
      <c r="D32" s="31"/>
      <c r="E32" s="31"/>
      <c r="F32" s="31"/>
      <c r="G32" s="40"/>
      <c r="H32" s="40"/>
      <c r="I32" s="40"/>
      <c r="J32" s="40"/>
      <c r="K32" s="40"/>
      <c r="L32" s="40"/>
      <c r="M32" s="40"/>
      <c r="N32" s="40"/>
    </row>
  </sheetData>
  <mergeCells count="7">
    <mergeCell ref="A29:N29"/>
    <mergeCell ref="A8:B8"/>
    <mergeCell ref="D5:F5"/>
    <mergeCell ref="G5:N5"/>
    <mergeCell ref="A1:N1"/>
    <mergeCell ref="A4:N4"/>
    <mergeCell ref="A2:M2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 tint="-0.14999847407452621"/>
  </sheetPr>
  <dimension ref="A11:G17"/>
  <sheetViews>
    <sheetView zoomScale="110" zoomScaleNormal="110" workbookViewId="0">
      <selection activeCell="Y34" sqref="Y34"/>
    </sheetView>
  </sheetViews>
  <sheetFormatPr baseColWidth="10" defaultRowHeight="15" x14ac:dyDescent="0.25"/>
  <cols>
    <col min="1" max="1" width="60.140625" style="45" bestFit="1" customWidth="1"/>
    <col min="2" max="16384" width="11.42578125" style="45"/>
  </cols>
  <sheetData>
    <row r="11" spans="1:3" ht="23.25" x14ac:dyDescent="0.35">
      <c r="A11" s="229" t="s">
        <v>8</v>
      </c>
      <c r="B11" s="229"/>
      <c r="C11" s="229"/>
    </row>
    <row r="17" spans="7:7" x14ac:dyDescent="0.25">
      <c r="G17" s="52"/>
    </row>
  </sheetData>
  <mergeCells count="1"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 tint="-0.14999847407452621"/>
    <pageSetUpPr fitToPage="1"/>
  </sheetPr>
  <dimension ref="A1:I37"/>
  <sheetViews>
    <sheetView zoomScale="115" zoomScaleNormal="115" workbookViewId="0">
      <pane ySplit="6" topLeftCell="A19" activePane="bottomLeft" state="frozen"/>
      <selection activeCell="Y34" sqref="Y34"/>
      <selection pane="bottomLeft" sqref="A1:G1"/>
    </sheetView>
  </sheetViews>
  <sheetFormatPr baseColWidth="10" defaultRowHeight="14.25" customHeight="1" x14ac:dyDescent="0.2"/>
  <cols>
    <col min="1" max="1" width="5" style="28" customWidth="1"/>
    <col min="2" max="2" width="26.85546875" style="28" customWidth="1"/>
    <col min="3" max="3" width="7.42578125" style="31" customWidth="1"/>
    <col min="4" max="4" width="11.7109375" style="31" customWidth="1"/>
    <col min="5" max="5" width="11.85546875" style="31" customWidth="1"/>
    <col min="6" max="6" width="11.28515625" style="31" customWidth="1"/>
    <col min="7" max="7" width="21" style="31" customWidth="1"/>
    <col min="8" max="16384" width="11.42578125" style="28"/>
  </cols>
  <sheetData>
    <row r="1" spans="1:9" s="22" customFormat="1" ht="14.25" customHeight="1" x14ac:dyDescent="0.25">
      <c r="A1" s="223" t="s">
        <v>743</v>
      </c>
      <c r="B1" s="223"/>
      <c r="C1" s="223"/>
      <c r="D1" s="223"/>
      <c r="E1" s="223"/>
      <c r="F1" s="223"/>
      <c r="G1" s="223"/>
    </row>
    <row r="2" spans="1:9" s="22" customFormat="1" ht="14.25" customHeight="1" x14ac:dyDescent="0.25">
      <c r="A2" s="237" t="s">
        <v>885</v>
      </c>
      <c r="B2" s="237"/>
      <c r="C2" s="237"/>
      <c r="D2" s="237"/>
      <c r="E2" s="237"/>
      <c r="F2" s="237"/>
      <c r="G2" s="237"/>
    </row>
    <row r="3" spans="1:9" s="23" customFormat="1" ht="14.25" customHeight="1" x14ac:dyDescent="0.2"/>
    <row r="4" spans="1:9" s="23" customFormat="1" ht="14.25" customHeight="1" x14ac:dyDescent="0.2">
      <c r="A4" s="225" t="s">
        <v>625</v>
      </c>
      <c r="B4" s="225"/>
      <c r="C4" s="225"/>
      <c r="D4" s="225"/>
      <c r="E4" s="225"/>
      <c r="F4" s="225"/>
      <c r="G4" s="225"/>
    </row>
    <row r="5" spans="1:9" s="23" customFormat="1" ht="14.25" customHeight="1" x14ac:dyDescent="0.2">
      <c r="A5" s="26"/>
      <c r="B5" s="26"/>
      <c r="C5" s="82" t="s">
        <v>593</v>
      </c>
      <c r="D5" s="224" t="s">
        <v>218</v>
      </c>
      <c r="E5" s="226"/>
      <c r="F5" s="226"/>
      <c r="G5" s="226"/>
    </row>
    <row r="6" spans="1:9" s="81" customFormat="1" ht="14.25" customHeight="1" x14ac:dyDescent="0.2">
      <c r="A6" s="75"/>
      <c r="B6" s="75"/>
      <c r="C6" s="82"/>
      <c r="D6" s="75" t="s">
        <v>382</v>
      </c>
      <c r="E6" s="75" t="s">
        <v>49</v>
      </c>
      <c r="F6" s="75" t="s">
        <v>50</v>
      </c>
      <c r="G6" s="75" t="s">
        <v>974</v>
      </c>
    </row>
    <row r="7" spans="1:9" ht="14.25" customHeight="1" x14ac:dyDescent="0.2">
      <c r="A7" s="221" t="s">
        <v>1</v>
      </c>
      <c r="B7" s="221"/>
      <c r="C7" s="134">
        <v>238</v>
      </c>
      <c r="D7" s="134">
        <v>2184</v>
      </c>
      <c r="E7" s="134">
        <v>3301</v>
      </c>
      <c r="F7" s="134">
        <v>134</v>
      </c>
      <c r="G7" s="136">
        <v>166</v>
      </c>
    </row>
    <row r="8" spans="1:9" ht="14.25" customHeight="1" x14ac:dyDescent="0.2">
      <c r="A8" s="221" t="s">
        <v>562</v>
      </c>
      <c r="B8" s="222"/>
      <c r="C8" s="134"/>
      <c r="D8" s="134"/>
      <c r="E8" s="134"/>
      <c r="F8" s="134"/>
      <c r="G8" s="136"/>
      <c r="H8" s="86"/>
    </row>
    <row r="9" spans="1:9" ht="14.25" customHeight="1" x14ac:dyDescent="0.2">
      <c r="A9" s="221" t="s">
        <v>367</v>
      </c>
      <c r="B9" s="222"/>
      <c r="C9" s="134">
        <v>208</v>
      </c>
      <c r="D9" s="134">
        <v>792</v>
      </c>
      <c r="E9" s="134">
        <v>2076</v>
      </c>
      <c r="F9" s="134">
        <v>106</v>
      </c>
      <c r="G9" s="136">
        <v>166</v>
      </c>
      <c r="H9" s="86"/>
    </row>
    <row r="10" spans="1:9" ht="14.25" customHeight="1" x14ac:dyDescent="0.2">
      <c r="A10" s="12"/>
      <c r="B10" s="138" t="s">
        <v>221</v>
      </c>
      <c r="C10" s="134">
        <v>39</v>
      </c>
      <c r="D10" s="134">
        <v>879</v>
      </c>
      <c r="E10" s="134">
        <v>2664</v>
      </c>
      <c r="F10" s="134">
        <v>153</v>
      </c>
      <c r="G10" s="136">
        <v>208</v>
      </c>
      <c r="H10" s="86"/>
      <c r="I10" s="31"/>
    </row>
    <row r="11" spans="1:9" ht="14.25" customHeight="1" x14ac:dyDescent="0.2">
      <c r="A11" s="12"/>
      <c r="B11" s="138" t="s">
        <v>222</v>
      </c>
      <c r="C11" s="134">
        <v>129</v>
      </c>
      <c r="D11" s="134">
        <v>823</v>
      </c>
      <c r="E11" s="134">
        <v>1785</v>
      </c>
      <c r="F11" s="134">
        <v>90</v>
      </c>
      <c r="G11" s="136">
        <v>145</v>
      </c>
      <c r="H11" s="86"/>
    </row>
    <row r="12" spans="1:9" ht="14.25" customHeight="1" x14ac:dyDescent="0.2">
      <c r="A12" s="12"/>
      <c r="B12" s="138" t="s">
        <v>223</v>
      </c>
      <c r="C12" s="134">
        <v>2</v>
      </c>
      <c r="D12" s="134">
        <v>550</v>
      </c>
      <c r="E12" s="134">
        <v>2287</v>
      </c>
      <c r="F12" s="134">
        <v>103</v>
      </c>
      <c r="G12" s="136">
        <v>233</v>
      </c>
      <c r="H12" s="86"/>
    </row>
    <row r="13" spans="1:9" ht="14.25" customHeight="1" x14ac:dyDescent="0.2">
      <c r="A13" s="12"/>
      <c r="B13" s="138" t="s">
        <v>224</v>
      </c>
      <c r="C13" s="134">
        <v>6</v>
      </c>
      <c r="D13" s="134">
        <v>926</v>
      </c>
      <c r="E13" s="134">
        <v>2395</v>
      </c>
      <c r="F13" s="134">
        <v>104</v>
      </c>
      <c r="G13" s="136">
        <v>182</v>
      </c>
      <c r="H13" s="86"/>
    </row>
    <row r="14" spans="1:9" s="86" customFormat="1" ht="14.25" customHeight="1" x14ac:dyDescent="0.2">
      <c r="A14" s="61"/>
      <c r="B14" s="138" t="s">
        <v>827</v>
      </c>
      <c r="C14" s="134">
        <v>1</v>
      </c>
      <c r="D14" s="134">
        <v>950</v>
      </c>
      <c r="E14" s="134">
        <v>1968</v>
      </c>
      <c r="F14" s="134">
        <v>103</v>
      </c>
      <c r="G14" s="136">
        <v>208</v>
      </c>
    </row>
    <row r="15" spans="1:9" s="86" customFormat="1" ht="14.25" customHeight="1" x14ac:dyDescent="0.2">
      <c r="A15" s="61"/>
      <c r="B15" s="138" t="s">
        <v>334</v>
      </c>
      <c r="C15" s="134">
        <v>1</v>
      </c>
      <c r="D15" s="134">
        <v>880</v>
      </c>
      <c r="E15" s="134">
        <v>2143</v>
      </c>
      <c r="F15" s="134">
        <v>120</v>
      </c>
      <c r="G15" s="136" t="s">
        <v>42</v>
      </c>
    </row>
    <row r="16" spans="1:9" s="86" customFormat="1" ht="14.25" customHeight="1" x14ac:dyDescent="0.2">
      <c r="A16" s="61"/>
      <c r="B16" s="138" t="s">
        <v>227</v>
      </c>
      <c r="C16" s="134">
        <v>4</v>
      </c>
      <c r="D16" s="134">
        <v>801</v>
      </c>
      <c r="E16" s="134">
        <v>2649</v>
      </c>
      <c r="F16" s="134">
        <v>120</v>
      </c>
      <c r="G16" s="136">
        <v>209</v>
      </c>
    </row>
    <row r="17" spans="1:8" ht="14.25" customHeight="1" x14ac:dyDescent="0.2">
      <c r="A17" s="12"/>
      <c r="B17" s="138" t="s">
        <v>225</v>
      </c>
      <c r="C17" s="134">
        <v>22</v>
      </c>
      <c r="D17" s="134">
        <v>429</v>
      </c>
      <c r="E17" s="134">
        <v>2312</v>
      </c>
      <c r="F17" s="134">
        <v>114</v>
      </c>
      <c r="G17" s="136">
        <v>191</v>
      </c>
      <c r="H17" s="86"/>
    </row>
    <row r="18" spans="1:8" ht="14.25" customHeight="1" x14ac:dyDescent="0.2">
      <c r="A18" s="12"/>
      <c r="B18" s="138" t="s">
        <v>905</v>
      </c>
      <c r="C18" s="134">
        <v>2</v>
      </c>
      <c r="D18" s="134">
        <v>1250</v>
      </c>
      <c r="E18" s="134">
        <v>2491</v>
      </c>
      <c r="F18" s="134">
        <v>118</v>
      </c>
      <c r="G18" s="136" t="s">
        <v>42</v>
      </c>
      <c r="H18" s="86"/>
    </row>
    <row r="19" spans="1:8" ht="14.25" customHeight="1" x14ac:dyDescent="0.2">
      <c r="A19" s="12"/>
      <c r="B19" s="138" t="s">
        <v>906</v>
      </c>
      <c r="C19" s="134">
        <v>2</v>
      </c>
      <c r="D19" s="134">
        <v>393</v>
      </c>
      <c r="E19" s="134">
        <v>2976</v>
      </c>
      <c r="F19" s="134">
        <v>114</v>
      </c>
      <c r="G19" s="136">
        <v>240</v>
      </c>
      <c r="H19" s="86"/>
    </row>
    <row r="20" spans="1:8" ht="14.25" customHeight="1" x14ac:dyDescent="0.2">
      <c r="A20" s="221" t="s">
        <v>751</v>
      </c>
      <c r="B20" s="222"/>
      <c r="C20" s="134">
        <v>3</v>
      </c>
      <c r="D20" s="134">
        <v>3010</v>
      </c>
      <c r="E20" s="134">
        <v>2428</v>
      </c>
      <c r="F20" s="134">
        <v>132</v>
      </c>
      <c r="G20" s="136" t="s">
        <v>42</v>
      </c>
      <c r="H20" s="86"/>
    </row>
    <row r="21" spans="1:8" ht="14.25" customHeight="1" x14ac:dyDescent="0.2">
      <c r="A21" s="12"/>
      <c r="B21" s="138" t="s">
        <v>224</v>
      </c>
      <c r="C21" s="134">
        <v>2</v>
      </c>
      <c r="D21" s="134">
        <v>3485</v>
      </c>
      <c r="E21" s="134">
        <v>2571</v>
      </c>
      <c r="F21" s="134">
        <v>138</v>
      </c>
      <c r="G21" s="136" t="s">
        <v>42</v>
      </c>
      <c r="H21" s="86"/>
    </row>
    <row r="22" spans="1:8" s="86" customFormat="1" ht="14.25" customHeight="1" x14ac:dyDescent="0.2">
      <c r="A22" s="61"/>
      <c r="B22" s="138" t="s">
        <v>784</v>
      </c>
      <c r="C22" s="134">
        <v>1</v>
      </c>
      <c r="D22" s="134">
        <v>2060</v>
      </c>
      <c r="E22" s="134">
        <v>2143</v>
      </c>
      <c r="F22" s="134">
        <v>120</v>
      </c>
      <c r="G22" s="136" t="s">
        <v>42</v>
      </c>
    </row>
    <row r="23" spans="1:8" ht="14.25" customHeight="1" x14ac:dyDescent="0.2">
      <c r="A23" s="221" t="s">
        <v>368</v>
      </c>
      <c r="B23" s="222"/>
      <c r="C23" s="134">
        <v>27</v>
      </c>
      <c r="D23" s="134">
        <v>12811</v>
      </c>
      <c r="E23" s="134">
        <v>12376</v>
      </c>
      <c r="F23" s="134">
        <v>353</v>
      </c>
      <c r="G23" s="136">
        <v>82</v>
      </c>
      <c r="H23" s="86"/>
    </row>
    <row r="24" spans="1:8" s="86" customFormat="1" ht="14.25" customHeight="1" x14ac:dyDescent="0.2">
      <c r="A24" s="172"/>
      <c r="B24" s="41" t="s">
        <v>968</v>
      </c>
      <c r="C24" s="174">
        <v>1</v>
      </c>
      <c r="D24" s="174">
        <v>13800</v>
      </c>
      <c r="E24" s="174">
        <v>12777</v>
      </c>
      <c r="F24" s="174">
        <v>315</v>
      </c>
      <c r="G24" s="136" t="s">
        <v>42</v>
      </c>
    </row>
    <row r="25" spans="1:8" ht="14.25" customHeight="1" x14ac:dyDescent="0.2">
      <c r="A25" s="12"/>
      <c r="B25" s="135" t="s">
        <v>907</v>
      </c>
      <c r="C25" s="40">
        <v>1</v>
      </c>
      <c r="D25" s="40">
        <v>12860</v>
      </c>
      <c r="E25" s="40">
        <v>12777</v>
      </c>
      <c r="F25" s="40">
        <v>315</v>
      </c>
      <c r="G25" s="136" t="s">
        <v>42</v>
      </c>
      <c r="H25" s="86"/>
    </row>
    <row r="26" spans="1:8" ht="14.25" customHeight="1" x14ac:dyDescent="0.2">
      <c r="B26" s="41" t="s">
        <v>226</v>
      </c>
      <c r="C26" s="40">
        <v>3</v>
      </c>
      <c r="D26" s="40">
        <v>8960</v>
      </c>
      <c r="E26" s="40">
        <v>12777</v>
      </c>
      <c r="F26" s="40">
        <v>315</v>
      </c>
      <c r="G26" s="136" t="s">
        <v>42</v>
      </c>
      <c r="H26" s="86"/>
    </row>
    <row r="27" spans="1:8" ht="14.25" customHeight="1" x14ac:dyDescent="0.2">
      <c r="B27" s="41" t="s">
        <v>908</v>
      </c>
      <c r="C27" s="40">
        <v>1</v>
      </c>
      <c r="D27" s="40">
        <v>11500</v>
      </c>
      <c r="E27" s="40">
        <v>7698</v>
      </c>
      <c r="F27" s="40">
        <v>220</v>
      </c>
      <c r="G27" s="136" t="s">
        <v>42</v>
      </c>
      <c r="H27" s="86"/>
    </row>
    <row r="28" spans="1:8" ht="14.25" customHeight="1" x14ac:dyDescent="0.2">
      <c r="B28" s="86" t="s">
        <v>224</v>
      </c>
      <c r="C28" s="31">
        <v>2</v>
      </c>
      <c r="D28" s="31">
        <v>20775</v>
      </c>
      <c r="E28" s="31">
        <v>12598</v>
      </c>
      <c r="F28" s="31">
        <v>360</v>
      </c>
      <c r="G28" s="136" t="s">
        <v>42</v>
      </c>
      <c r="H28" s="86"/>
    </row>
    <row r="29" spans="1:8" s="86" customFormat="1" ht="14.25" customHeight="1" x14ac:dyDescent="0.2">
      <c r="B29" s="86" t="s">
        <v>909</v>
      </c>
      <c r="C29" s="31">
        <v>2</v>
      </c>
      <c r="D29" s="31">
        <v>9730</v>
      </c>
      <c r="E29" s="31">
        <v>12793</v>
      </c>
      <c r="F29" s="31">
        <v>353</v>
      </c>
      <c r="G29" s="136" t="s">
        <v>42</v>
      </c>
    </row>
    <row r="30" spans="1:8" ht="14.25" customHeight="1" x14ac:dyDescent="0.2">
      <c r="B30" s="86" t="s">
        <v>828</v>
      </c>
      <c r="C30" s="31">
        <v>1</v>
      </c>
      <c r="D30" s="31">
        <v>12600</v>
      </c>
      <c r="E30" s="31">
        <v>10837</v>
      </c>
      <c r="F30" s="31">
        <v>330</v>
      </c>
      <c r="G30" s="136">
        <v>82</v>
      </c>
      <c r="H30" s="86"/>
    </row>
    <row r="31" spans="1:8" ht="14.25" customHeight="1" x14ac:dyDescent="0.2">
      <c r="B31" s="86" t="s">
        <v>227</v>
      </c>
      <c r="C31" s="31">
        <v>1</v>
      </c>
      <c r="D31" s="31">
        <v>8800</v>
      </c>
      <c r="E31" s="31">
        <v>10837</v>
      </c>
      <c r="F31" s="31">
        <v>251</v>
      </c>
      <c r="G31" s="136" t="s">
        <v>42</v>
      </c>
      <c r="H31" s="86"/>
    </row>
    <row r="32" spans="1:8" s="86" customFormat="1" ht="14.25" customHeight="1" x14ac:dyDescent="0.2">
      <c r="B32" s="86" t="s">
        <v>335</v>
      </c>
      <c r="C32" s="31">
        <v>2</v>
      </c>
      <c r="D32" s="31">
        <v>24000</v>
      </c>
      <c r="E32" s="31">
        <v>12777</v>
      </c>
      <c r="F32" s="31">
        <v>375</v>
      </c>
      <c r="G32" s="136" t="s">
        <v>42</v>
      </c>
    </row>
    <row r="33" spans="1:9" s="86" customFormat="1" ht="14.25" customHeight="1" x14ac:dyDescent="0.2">
      <c r="B33" s="86" t="s">
        <v>905</v>
      </c>
      <c r="C33" s="31">
        <v>1</v>
      </c>
      <c r="D33" s="31">
        <v>11260</v>
      </c>
      <c r="E33" s="31">
        <v>11120</v>
      </c>
      <c r="F33" s="31">
        <v>353</v>
      </c>
      <c r="G33" s="136" t="s">
        <v>42</v>
      </c>
    </row>
    <row r="34" spans="1:9" s="86" customFormat="1" ht="14.25" customHeight="1" x14ac:dyDescent="0.2">
      <c r="B34" s="86" t="s">
        <v>417</v>
      </c>
      <c r="C34" s="31">
        <v>12</v>
      </c>
      <c r="D34" s="31">
        <v>11598</v>
      </c>
      <c r="E34" s="31">
        <v>12787</v>
      </c>
      <c r="F34" s="31">
        <v>386</v>
      </c>
      <c r="G34" s="136" t="s">
        <v>42</v>
      </c>
    </row>
    <row r="35" spans="1:9" ht="14.25" customHeight="1" x14ac:dyDescent="0.2">
      <c r="A35" s="227" t="s">
        <v>986</v>
      </c>
      <c r="B35" s="227"/>
      <c r="C35" s="227"/>
      <c r="D35" s="227"/>
      <c r="E35" s="227"/>
      <c r="F35" s="227"/>
      <c r="G35" s="227"/>
      <c r="H35" s="86"/>
      <c r="I35" s="86"/>
    </row>
    <row r="36" spans="1:9" ht="14.25" customHeight="1" x14ac:dyDescent="0.2">
      <c r="A36" s="221" t="s">
        <v>402</v>
      </c>
      <c r="B36" s="221"/>
      <c r="C36" s="221"/>
      <c r="D36" s="221"/>
      <c r="E36" s="221"/>
      <c r="F36" s="221"/>
      <c r="G36" s="221"/>
      <c r="H36" s="86"/>
      <c r="I36" s="86"/>
    </row>
    <row r="37" spans="1:9" ht="14.25" customHeight="1" x14ac:dyDescent="0.2">
      <c r="A37" s="221" t="s">
        <v>796</v>
      </c>
      <c r="B37" s="222"/>
      <c r="C37" s="222"/>
      <c r="D37" s="222"/>
      <c r="E37" s="222"/>
      <c r="F37" s="222"/>
      <c r="G37" s="222"/>
    </row>
  </sheetData>
  <mergeCells count="12">
    <mergeCell ref="A37:G37"/>
    <mergeCell ref="A2:G2"/>
    <mergeCell ref="A4:G4"/>
    <mergeCell ref="A23:B23"/>
    <mergeCell ref="A1:G1"/>
    <mergeCell ref="A36:G36"/>
    <mergeCell ref="A9:B9"/>
    <mergeCell ref="A20:B20"/>
    <mergeCell ref="A8:B8"/>
    <mergeCell ref="D5:G5"/>
    <mergeCell ref="A7:B7"/>
    <mergeCell ref="A35:G35"/>
  </mergeCells>
  <pageMargins left="0.39370078740157483" right="0.38" top="0.78740157480314965" bottom="0.78740157480314965" header="0.31496062992125984" footer="0.31496062992125984"/>
  <pageSetup paperSize="9" fitToHeight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14999847407452621"/>
  </sheetPr>
  <dimension ref="A1:H20"/>
  <sheetViews>
    <sheetView zoomScale="115" zoomScaleNormal="115" workbookViewId="0">
      <pane ySplit="6" topLeftCell="A7" activePane="bottomLeft" state="frozen"/>
      <selection activeCell="Y34" sqref="Y34"/>
      <selection pane="bottomLeft"/>
    </sheetView>
  </sheetViews>
  <sheetFormatPr baseColWidth="10" defaultRowHeight="14.25" customHeight="1" x14ac:dyDescent="0.2"/>
  <cols>
    <col min="1" max="1" width="7.140625" style="28" customWidth="1"/>
    <col min="2" max="2" width="25" style="28" customWidth="1"/>
    <col min="3" max="3" width="6.85546875" style="31" customWidth="1"/>
    <col min="4" max="4" width="6.5703125" style="31" customWidth="1"/>
    <col min="5" max="5" width="6" style="31" customWidth="1"/>
    <col min="6" max="6" width="9.28515625" style="31" customWidth="1"/>
    <col min="7" max="16384" width="11.42578125" style="28"/>
  </cols>
  <sheetData>
    <row r="1" spans="1:8" s="22" customFormat="1" ht="14.25" customHeight="1" x14ac:dyDescent="0.25">
      <c r="A1" s="107" t="s">
        <v>723</v>
      </c>
      <c r="B1" s="107"/>
      <c r="C1" s="107"/>
      <c r="D1" s="107"/>
      <c r="E1" s="107"/>
      <c r="F1" s="107"/>
      <c r="G1" s="107"/>
      <c r="H1" s="107"/>
    </row>
    <row r="2" spans="1:8" s="23" customFormat="1" ht="14.25" customHeight="1" x14ac:dyDescent="0.2">
      <c r="A2" s="224" t="s">
        <v>885</v>
      </c>
      <c r="B2" s="224"/>
      <c r="C2" s="224"/>
      <c r="D2" s="224"/>
      <c r="E2" s="224"/>
      <c r="F2" s="224"/>
    </row>
    <row r="3" spans="1:8" s="23" customFormat="1" ht="14.25" customHeight="1" x14ac:dyDescent="0.2">
      <c r="A3" s="24"/>
      <c r="B3" s="24"/>
      <c r="C3" s="24"/>
      <c r="D3" s="24"/>
      <c r="E3" s="24"/>
      <c r="F3" s="24"/>
    </row>
    <row r="4" spans="1:8" s="23" customFormat="1" ht="14.25" customHeight="1" x14ac:dyDescent="0.2">
      <c r="A4" s="225" t="s">
        <v>626</v>
      </c>
      <c r="B4" s="225"/>
      <c r="C4" s="225"/>
      <c r="D4" s="225"/>
      <c r="E4" s="225"/>
      <c r="F4" s="225"/>
      <c r="G4" s="225"/>
      <c r="H4" s="225"/>
    </row>
    <row r="5" spans="1:8" s="23" customFormat="1" ht="14.25" customHeight="1" x14ac:dyDescent="0.2">
      <c r="A5" s="26"/>
      <c r="B5" s="26"/>
      <c r="C5" s="26" t="s">
        <v>1</v>
      </c>
      <c r="D5" s="224" t="s">
        <v>375</v>
      </c>
      <c r="E5" s="222"/>
      <c r="F5" s="222"/>
    </row>
    <row r="6" spans="1:8" s="81" customFormat="1" ht="27" customHeight="1" x14ac:dyDescent="0.2">
      <c r="A6" s="75"/>
      <c r="B6" s="75"/>
      <c r="C6" s="26"/>
      <c r="D6" s="75" t="s">
        <v>190</v>
      </c>
      <c r="E6" s="75" t="s">
        <v>191</v>
      </c>
      <c r="F6" s="75" t="s">
        <v>192</v>
      </c>
    </row>
    <row r="7" spans="1:8" s="23" customFormat="1" ht="14.25" customHeight="1" x14ac:dyDescent="0.2">
      <c r="A7" s="221" t="s">
        <v>1</v>
      </c>
      <c r="B7" s="221"/>
      <c r="C7" s="134">
        <v>238</v>
      </c>
      <c r="D7" s="134">
        <v>34</v>
      </c>
      <c r="E7" s="134">
        <v>194</v>
      </c>
      <c r="F7" s="134">
        <v>10</v>
      </c>
    </row>
    <row r="8" spans="1:8" ht="14.25" customHeight="1" x14ac:dyDescent="0.2">
      <c r="A8" s="221" t="s">
        <v>563</v>
      </c>
      <c r="B8" s="222"/>
      <c r="C8" s="134"/>
      <c r="D8" s="134"/>
      <c r="E8" s="134"/>
      <c r="F8" s="134"/>
    </row>
    <row r="9" spans="1:8" ht="14.25" customHeight="1" x14ac:dyDescent="0.2">
      <c r="A9" s="221" t="s">
        <v>9</v>
      </c>
      <c r="B9" s="222"/>
      <c r="C9" s="134">
        <v>208</v>
      </c>
      <c r="D9" s="134">
        <v>34</v>
      </c>
      <c r="E9" s="134">
        <v>164</v>
      </c>
      <c r="F9" s="134">
        <v>10</v>
      </c>
    </row>
    <row r="10" spans="1:8" ht="14.25" customHeight="1" x14ac:dyDescent="0.2">
      <c r="A10" s="12"/>
      <c r="B10" s="15" t="s">
        <v>670</v>
      </c>
      <c r="C10" s="134">
        <v>208</v>
      </c>
      <c r="D10" s="134">
        <v>34</v>
      </c>
      <c r="E10" s="134">
        <v>164</v>
      </c>
      <c r="F10" s="134">
        <v>10</v>
      </c>
    </row>
    <row r="11" spans="1:8" ht="14.25" customHeight="1" x14ac:dyDescent="0.2">
      <c r="A11" s="221" t="s">
        <v>10</v>
      </c>
      <c r="B11" s="222"/>
      <c r="C11" s="134">
        <v>18</v>
      </c>
      <c r="D11" s="134">
        <v>0</v>
      </c>
      <c r="E11" s="134">
        <v>18</v>
      </c>
      <c r="F11" s="134">
        <v>0</v>
      </c>
    </row>
    <row r="12" spans="1:8" ht="14.25" customHeight="1" x14ac:dyDescent="0.2">
      <c r="A12" s="12"/>
      <c r="B12" s="138" t="s">
        <v>336</v>
      </c>
      <c r="C12" s="134">
        <v>3</v>
      </c>
      <c r="D12" s="134">
        <v>0</v>
      </c>
      <c r="E12" s="134">
        <v>3</v>
      </c>
      <c r="F12" s="134">
        <v>0</v>
      </c>
    </row>
    <row r="13" spans="1:8" s="86" customFormat="1" ht="14.25" customHeight="1" x14ac:dyDescent="0.2">
      <c r="A13" s="61"/>
      <c r="B13" s="138" t="s">
        <v>231</v>
      </c>
      <c r="C13" s="134">
        <v>1</v>
      </c>
      <c r="D13" s="134">
        <v>0</v>
      </c>
      <c r="E13" s="134">
        <v>1</v>
      </c>
      <c r="F13" s="134">
        <v>0</v>
      </c>
    </row>
    <row r="14" spans="1:8" ht="14.25" customHeight="1" x14ac:dyDescent="0.2">
      <c r="A14" s="12"/>
      <c r="B14" s="135" t="s">
        <v>232</v>
      </c>
      <c r="C14" s="134">
        <v>9</v>
      </c>
      <c r="D14" s="134">
        <v>0</v>
      </c>
      <c r="E14" s="134">
        <v>9</v>
      </c>
      <c r="F14" s="134">
        <v>0</v>
      </c>
    </row>
    <row r="15" spans="1:8" ht="14.25" customHeight="1" x14ac:dyDescent="0.2">
      <c r="A15" s="12"/>
      <c r="B15" s="138" t="s">
        <v>671</v>
      </c>
      <c r="C15" s="134">
        <v>2</v>
      </c>
      <c r="D15" s="134">
        <v>0</v>
      </c>
      <c r="E15" s="134">
        <v>2</v>
      </c>
      <c r="F15" s="134">
        <v>0</v>
      </c>
    </row>
    <row r="16" spans="1:8" s="86" customFormat="1" ht="14.25" customHeight="1" x14ac:dyDescent="0.2">
      <c r="A16" s="61"/>
      <c r="B16" s="138" t="s">
        <v>672</v>
      </c>
      <c r="C16" s="134">
        <v>3</v>
      </c>
      <c r="D16" s="134">
        <v>0</v>
      </c>
      <c r="E16" s="134">
        <v>3</v>
      </c>
      <c r="F16" s="134">
        <v>0</v>
      </c>
    </row>
    <row r="17" spans="1:7" ht="14.25" customHeight="1" x14ac:dyDescent="0.2">
      <c r="A17" s="221" t="s">
        <v>11</v>
      </c>
      <c r="B17" s="222"/>
      <c r="C17" s="134">
        <v>12</v>
      </c>
      <c r="D17" s="134">
        <v>0</v>
      </c>
      <c r="E17" s="134">
        <v>12</v>
      </c>
      <c r="F17" s="134">
        <v>0</v>
      </c>
    </row>
    <row r="18" spans="1:7" ht="14.25" customHeight="1" x14ac:dyDescent="0.2">
      <c r="A18" s="12"/>
      <c r="B18" s="138" t="s">
        <v>231</v>
      </c>
      <c r="C18" s="134">
        <v>9</v>
      </c>
      <c r="D18" s="134">
        <v>0</v>
      </c>
      <c r="E18" s="134">
        <v>9</v>
      </c>
      <c r="F18" s="134">
        <v>0</v>
      </c>
    </row>
    <row r="19" spans="1:7" ht="14.25" customHeight="1" x14ac:dyDescent="0.2">
      <c r="B19" s="86" t="s">
        <v>232</v>
      </c>
      <c r="C19" s="31">
        <v>3</v>
      </c>
      <c r="D19" s="31">
        <v>0</v>
      </c>
      <c r="E19" s="31">
        <v>3</v>
      </c>
      <c r="F19" s="31">
        <v>0</v>
      </c>
    </row>
    <row r="20" spans="1:7" ht="14.25" customHeight="1" x14ac:dyDescent="0.2">
      <c r="A20" s="227" t="s">
        <v>986</v>
      </c>
      <c r="B20" s="227"/>
      <c r="C20" s="227"/>
      <c r="D20" s="227"/>
      <c r="E20" s="227"/>
      <c r="F20" s="227"/>
      <c r="G20" s="227"/>
    </row>
  </sheetData>
  <mergeCells count="9">
    <mergeCell ref="A2:F2"/>
    <mergeCell ref="A4:H4"/>
    <mergeCell ref="A8:B8"/>
    <mergeCell ref="A9:B9"/>
    <mergeCell ref="A20:G20"/>
    <mergeCell ref="A17:B17"/>
    <mergeCell ref="A11:B11"/>
    <mergeCell ref="D5:F5"/>
    <mergeCell ref="A7:B7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14999847407452621"/>
  </sheetPr>
  <dimension ref="A1:J20"/>
  <sheetViews>
    <sheetView zoomScale="115" zoomScaleNormal="115" workbookViewId="0">
      <pane ySplit="6" topLeftCell="A7" activePane="bottomLeft" state="frozen"/>
      <selection activeCell="Y34" sqref="Y34"/>
      <selection pane="bottomLeft" sqref="A1:J1"/>
    </sheetView>
  </sheetViews>
  <sheetFormatPr baseColWidth="10" defaultRowHeight="14.25" customHeight="1" x14ac:dyDescent="0.2"/>
  <cols>
    <col min="1" max="1" width="7.140625" style="28" customWidth="1"/>
    <col min="2" max="2" width="23" style="28" customWidth="1"/>
    <col min="3" max="3" width="6.7109375" style="31" customWidth="1"/>
    <col min="4" max="4" width="5.28515625" style="31" customWidth="1"/>
    <col min="5" max="5" width="8.42578125" style="31" customWidth="1"/>
    <col min="6" max="7" width="7.85546875" style="31" customWidth="1"/>
    <col min="8" max="8" width="7.7109375" style="31" customWidth="1"/>
    <col min="9" max="9" width="8" style="31" customWidth="1"/>
    <col min="10" max="10" width="9" style="31" customWidth="1"/>
    <col min="11" max="16384" width="11.42578125" style="28"/>
  </cols>
  <sheetData>
    <row r="1" spans="1:10" s="22" customFormat="1" ht="14.25" customHeight="1" x14ac:dyDescent="0.25">
      <c r="A1" s="223" t="s">
        <v>724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0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s="23" customFormat="1" ht="14.25" customHeight="1" x14ac:dyDescent="0.2">
      <c r="A4" s="225" t="s">
        <v>627</v>
      </c>
      <c r="B4" s="225"/>
      <c r="C4" s="225"/>
      <c r="D4" s="225"/>
      <c r="E4" s="225"/>
      <c r="F4" s="225"/>
      <c r="G4" s="225"/>
      <c r="H4" s="225"/>
      <c r="I4" s="225"/>
      <c r="J4" s="225"/>
    </row>
    <row r="5" spans="1:10" s="23" customFormat="1" ht="14.25" customHeight="1" x14ac:dyDescent="0.2">
      <c r="A5" s="26"/>
      <c r="B5" s="26"/>
      <c r="C5" s="26" t="s">
        <v>1</v>
      </c>
      <c r="D5" s="224" t="s">
        <v>378</v>
      </c>
      <c r="E5" s="222"/>
      <c r="F5" s="222"/>
      <c r="G5" s="222"/>
      <c r="H5" s="222"/>
      <c r="I5" s="222"/>
      <c r="J5" s="222"/>
    </row>
    <row r="6" spans="1:10" s="27" customFormat="1" ht="27" customHeight="1" x14ac:dyDescent="0.2">
      <c r="A6" s="25"/>
      <c r="B6" s="25"/>
      <c r="C6" s="26"/>
      <c r="D6" s="75" t="s">
        <v>673</v>
      </c>
      <c r="E6" s="75" t="s">
        <v>661</v>
      </c>
      <c r="F6" s="75" t="s">
        <v>662</v>
      </c>
      <c r="G6" s="75" t="s">
        <v>663</v>
      </c>
      <c r="H6" s="75" t="s">
        <v>665</v>
      </c>
      <c r="I6" s="75" t="s">
        <v>666</v>
      </c>
      <c r="J6" s="75" t="s">
        <v>667</v>
      </c>
    </row>
    <row r="7" spans="1:10" s="23" customFormat="1" ht="14.25" customHeight="1" x14ac:dyDescent="0.2">
      <c r="A7" s="224" t="s">
        <v>1</v>
      </c>
      <c r="B7" s="224"/>
      <c r="C7" s="134">
        <v>238</v>
      </c>
      <c r="D7" s="134">
        <v>150</v>
      </c>
      <c r="E7" s="134">
        <v>56</v>
      </c>
      <c r="F7" s="134">
        <v>4</v>
      </c>
      <c r="G7" s="134">
        <v>1</v>
      </c>
      <c r="H7" s="134">
        <v>9</v>
      </c>
      <c r="I7" s="134">
        <v>11</v>
      </c>
      <c r="J7" s="134">
        <v>7</v>
      </c>
    </row>
    <row r="8" spans="1:10" ht="14.25" customHeight="1" x14ac:dyDescent="0.2">
      <c r="A8" s="221" t="s">
        <v>563</v>
      </c>
      <c r="B8" s="222"/>
      <c r="C8" s="134"/>
      <c r="D8" s="134"/>
      <c r="E8" s="134"/>
      <c r="F8" s="134"/>
      <c r="G8" s="134"/>
      <c r="H8" s="134"/>
      <c r="I8" s="134"/>
      <c r="J8" s="134"/>
    </row>
    <row r="9" spans="1:10" ht="14.25" customHeight="1" x14ac:dyDescent="0.2">
      <c r="A9" s="221" t="s">
        <v>9</v>
      </c>
      <c r="B9" s="222"/>
      <c r="C9" s="134">
        <v>208</v>
      </c>
      <c r="D9" s="134">
        <v>150</v>
      </c>
      <c r="E9" s="134">
        <v>56</v>
      </c>
      <c r="F9" s="134">
        <v>2</v>
      </c>
      <c r="G9" s="134">
        <v>0</v>
      </c>
      <c r="H9" s="134">
        <v>0</v>
      </c>
      <c r="I9" s="134">
        <v>0</v>
      </c>
      <c r="J9" s="134">
        <v>0</v>
      </c>
    </row>
    <row r="10" spans="1:10" ht="14.25" customHeight="1" x14ac:dyDescent="0.2">
      <c r="A10" s="34"/>
      <c r="B10" s="34" t="s">
        <v>670</v>
      </c>
      <c r="C10" s="134">
        <v>208</v>
      </c>
      <c r="D10" s="134">
        <v>150</v>
      </c>
      <c r="E10" s="134">
        <v>56</v>
      </c>
      <c r="F10" s="134">
        <v>2</v>
      </c>
      <c r="G10" s="134">
        <v>0</v>
      </c>
      <c r="H10" s="134">
        <v>0</v>
      </c>
      <c r="I10" s="134">
        <v>0</v>
      </c>
      <c r="J10" s="134">
        <v>0</v>
      </c>
    </row>
    <row r="11" spans="1:10" ht="14.25" customHeight="1" x14ac:dyDescent="0.2">
      <c r="A11" s="221" t="s">
        <v>10</v>
      </c>
      <c r="B11" s="222"/>
      <c r="C11" s="134">
        <v>18</v>
      </c>
      <c r="D11" s="134">
        <v>0</v>
      </c>
      <c r="E11" s="134">
        <v>0</v>
      </c>
      <c r="F11" s="134">
        <v>2</v>
      </c>
      <c r="G11" s="134">
        <v>1</v>
      </c>
      <c r="H11" s="134">
        <v>5</v>
      </c>
      <c r="I11" s="134">
        <v>6</v>
      </c>
      <c r="J11" s="134">
        <v>4</v>
      </c>
    </row>
    <row r="12" spans="1:10" s="86" customFormat="1" ht="14.25" customHeight="1" x14ac:dyDescent="0.2">
      <c r="A12" s="39"/>
      <c r="B12" s="128" t="s">
        <v>336</v>
      </c>
      <c r="C12" s="134">
        <v>3</v>
      </c>
      <c r="D12" s="134">
        <v>0</v>
      </c>
      <c r="E12" s="134">
        <v>0</v>
      </c>
      <c r="F12" s="134">
        <v>2</v>
      </c>
      <c r="G12" s="134">
        <v>1</v>
      </c>
      <c r="H12" s="134">
        <v>0</v>
      </c>
      <c r="I12" s="134">
        <v>0</v>
      </c>
      <c r="J12" s="134">
        <v>0</v>
      </c>
    </row>
    <row r="13" spans="1:10" ht="14.25" customHeight="1" x14ac:dyDescent="0.2">
      <c r="A13" s="12"/>
      <c r="B13" s="138" t="s">
        <v>231</v>
      </c>
      <c r="C13" s="134">
        <v>1</v>
      </c>
      <c r="D13" s="134">
        <v>0</v>
      </c>
      <c r="E13" s="134">
        <v>0</v>
      </c>
      <c r="F13" s="134">
        <v>0</v>
      </c>
      <c r="G13" s="134">
        <v>0</v>
      </c>
      <c r="H13" s="134">
        <v>1</v>
      </c>
      <c r="I13" s="134">
        <v>0</v>
      </c>
      <c r="J13" s="134">
        <v>0</v>
      </c>
    </row>
    <row r="14" spans="1:10" ht="14.25" customHeight="1" x14ac:dyDescent="0.2">
      <c r="A14" s="34"/>
      <c r="B14" s="127" t="s">
        <v>232</v>
      </c>
      <c r="C14" s="134">
        <v>9</v>
      </c>
      <c r="D14" s="134">
        <v>0</v>
      </c>
      <c r="E14" s="134">
        <v>0</v>
      </c>
      <c r="F14" s="134">
        <v>0</v>
      </c>
      <c r="G14" s="134">
        <v>0</v>
      </c>
      <c r="H14" s="134">
        <v>4</v>
      </c>
      <c r="I14" s="134">
        <v>5</v>
      </c>
      <c r="J14" s="134">
        <v>0</v>
      </c>
    </row>
    <row r="15" spans="1:10" ht="14.25" customHeight="1" x14ac:dyDescent="0.2">
      <c r="A15" s="12"/>
      <c r="B15" s="138" t="s">
        <v>671</v>
      </c>
      <c r="C15" s="134">
        <v>2</v>
      </c>
      <c r="D15" s="134">
        <v>0</v>
      </c>
      <c r="E15" s="134">
        <v>0</v>
      </c>
      <c r="F15" s="134">
        <v>0</v>
      </c>
      <c r="G15" s="134">
        <v>0</v>
      </c>
      <c r="H15" s="134">
        <v>0</v>
      </c>
      <c r="I15" s="134">
        <v>1</v>
      </c>
      <c r="J15" s="134">
        <v>1</v>
      </c>
    </row>
    <row r="16" spans="1:10" s="86" customFormat="1" ht="14.25" customHeight="1" x14ac:dyDescent="0.2">
      <c r="A16" s="61"/>
      <c r="B16" s="138" t="s">
        <v>672</v>
      </c>
      <c r="C16" s="134">
        <v>3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3</v>
      </c>
    </row>
    <row r="17" spans="1:10" ht="14.25" customHeight="1" x14ac:dyDescent="0.2">
      <c r="A17" s="221" t="s">
        <v>11</v>
      </c>
      <c r="B17" s="222"/>
      <c r="C17" s="134">
        <v>12</v>
      </c>
      <c r="D17" s="134">
        <v>0</v>
      </c>
      <c r="E17" s="134">
        <v>0</v>
      </c>
      <c r="F17" s="134">
        <v>0</v>
      </c>
      <c r="G17" s="134">
        <v>0</v>
      </c>
      <c r="H17" s="134">
        <v>4</v>
      </c>
      <c r="I17" s="134">
        <v>5</v>
      </c>
      <c r="J17" s="134">
        <v>3</v>
      </c>
    </row>
    <row r="18" spans="1:10" ht="14.25" customHeight="1" x14ac:dyDescent="0.2">
      <c r="A18" s="12"/>
      <c r="B18" s="138" t="s">
        <v>231</v>
      </c>
      <c r="C18" s="134">
        <v>9</v>
      </c>
      <c r="D18" s="134">
        <v>0</v>
      </c>
      <c r="E18" s="134">
        <v>0</v>
      </c>
      <c r="F18" s="134">
        <v>0</v>
      </c>
      <c r="G18" s="134">
        <v>0</v>
      </c>
      <c r="H18" s="134">
        <v>4</v>
      </c>
      <c r="I18" s="134">
        <v>5</v>
      </c>
      <c r="J18" s="134">
        <v>0</v>
      </c>
    </row>
    <row r="19" spans="1:10" ht="14.25" customHeight="1" x14ac:dyDescent="0.2">
      <c r="B19" s="86" t="s">
        <v>232</v>
      </c>
      <c r="C19" s="31">
        <v>3</v>
      </c>
      <c r="D19" s="31">
        <v>0</v>
      </c>
      <c r="E19" s="31">
        <v>0</v>
      </c>
      <c r="F19" s="31">
        <v>0</v>
      </c>
      <c r="G19" s="134">
        <v>0</v>
      </c>
      <c r="H19" s="31">
        <v>0</v>
      </c>
      <c r="I19" s="31">
        <v>0</v>
      </c>
      <c r="J19" s="31">
        <v>3</v>
      </c>
    </row>
    <row r="20" spans="1:10" ht="14.25" customHeight="1" x14ac:dyDescent="0.2">
      <c r="A20" s="227" t="s">
        <v>986</v>
      </c>
      <c r="B20" s="227"/>
      <c r="C20" s="227"/>
      <c r="D20" s="227"/>
      <c r="E20" s="227"/>
      <c r="F20" s="227"/>
      <c r="G20" s="227"/>
      <c r="H20" s="227"/>
      <c r="I20" s="227"/>
      <c r="J20" s="227"/>
    </row>
  </sheetData>
  <mergeCells count="10">
    <mergeCell ref="A1:J1"/>
    <mergeCell ref="D5:J5"/>
    <mergeCell ref="A2:J2"/>
    <mergeCell ref="A7:B7"/>
    <mergeCell ref="A4:J4"/>
    <mergeCell ref="A20:J20"/>
    <mergeCell ref="A8:B8"/>
    <mergeCell ref="A9:B9"/>
    <mergeCell ref="A17:B17"/>
    <mergeCell ref="A11:B11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O39"/>
  <sheetViews>
    <sheetView zoomScaleNormal="100" workbookViewId="0">
      <pane ySplit="6" topLeftCell="A7" activePane="bottomLeft" state="frozen"/>
      <selection activeCell="Y34" sqref="Y34"/>
      <selection pane="bottomLeft" sqref="A1:O1"/>
    </sheetView>
  </sheetViews>
  <sheetFormatPr baseColWidth="10" defaultRowHeight="14.25" customHeight="1" x14ac:dyDescent="0.2"/>
  <cols>
    <col min="1" max="1" width="7.140625" style="28" customWidth="1"/>
    <col min="2" max="2" width="25.7109375" style="28" customWidth="1"/>
    <col min="3" max="3" width="5.85546875" style="31" bestFit="1" customWidth="1"/>
    <col min="4" max="15" width="4.85546875" style="31" customWidth="1"/>
    <col min="16" max="16" width="11.42578125" style="28"/>
    <col min="17" max="17" width="27.42578125" style="28" customWidth="1"/>
    <col min="18" max="30" width="6.140625" style="28" customWidth="1"/>
    <col min="31" max="16384" width="11.42578125" style="28"/>
  </cols>
  <sheetData>
    <row r="1" spans="1:15" s="22" customFormat="1" ht="14.25" customHeight="1" x14ac:dyDescent="0.25">
      <c r="A1" s="223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5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5" s="23" customFormat="1" ht="14.25" customHeight="1" x14ac:dyDescent="0.2">
      <c r="A3" s="24"/>
      <c r="B3" s="24"/>
      <c r="C3" s="24"/>
      <c r="D3" s="24"/>
      <c r="E3" s="24"/>
      <c r="F3" s="24"/>
    </row>
    <row r="4" spans="1:15" s="23" customFormat="1" ht="14.25" customHeight="1" x14ac:dyDescent="0.2">
      <c r="A4" s="225" t="s">
        <v>614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s="23" customFormat="1" ht="14.25" customHeight="1" x14ac:dyDescent="0.2">
      <c r="A5" s="26"/>
      <c r="B5" s="26"/>
      <c r="C5" s="26" t="s">
        <v>1</v>
      </c>
      <c r="D5" s="224" t="s">
        <v>2</v>
      </c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</row>
    <row r="6" spans="1:15" s="27" customFormat="1" ht="14.25" customHeight="1" x14ac:dyDescent="0.2">
      <c r="A6" s="36"/>
      <c r="B6" s="36"/>
      <c r="C6" s="26"/>
      <c r="D6" s="36" t="s">
        <v>251</v>
      </c>
      <c r="E6" s="36" t="s">
        <v>252</v>
      </c>
      <c r="F6" s="36" t="s">
        <v>253</v>
      </c>
      <c r="G6" s="36" t="s">
        <v>268</v>
      </c>
      <c r="H6" s="36" t="s">
        <v>365</v>
      </c>
      <c r="I6" s="36" t="s">
        <v>269</v>
      </c>
      <c r="J6" s="36" t="s">
        <v>270</v>
      </c>
      <c r="K6" s="36" t="s">
        <v>271</v>
      </c>
      <c r="L6" s="36" t="s">
        <v>272</v>
      </c>
      <c r="M6" s="36" t="s">
        <v>403</v>
      </c>
      <c r="N6" s="36" t="s">
        <v>273</v>
      </c>
      <c r="O6" s="36" t="s">
        <v>366</v>
      </c>
    </row>
    <row r="7" spans="1:15" ht="14.25" customHeight="1" x14ac:dyDescent="0.2">
      <c r="A7" s="221" t="s">
        <v>1</v>
      </c>
      <c r="B7" s="221"/>
      <c r="C7" s="124">
        <v>2409</v>
      </c>
      <c r="D7" s="124">
        <v>139</v>
      </c>
      <c r="E7" s="124">
        <v>194</v>
      </c>
      <c r="F7" s="124">
        <v>247</v>
      </c>
      <c r="G7" s="124">
        <v>231</v>
      </c>
      <c r="H7" s="124">
        <v>212</v>
      </c>
      <c r="I7" s="124">
        <v>248</v>
      </c>
      <c r="J7" s="124">
        <v>199</v>
      </c>
      <c r="K7" s="124">
        <v>157</v>
      </c>
      <c r="L7" s="124">
        <v>194</v>
      </c>
      <c r="M7" s="124">
        <v>171</v>
      </c>
      <c r="N7" s="124">
        <v>182</v>
      </c>
      <c r="O7" s="124">
        <v>235</v>
      </c>
    </row>
    <row r="8" spans="1:15" ht="14.25" customHeight="1" x14ac:dyDescent="0.2">
      <c r="A8" s="221" t="s">
        <v>554</v>
      </c>
      <c r="B8" s="221"/>
      <c r="C8" s="108"/>
      <c r="D8" s="108"/>
      <c r="E8" s="108"/>
      <c r="F8" s="108"/>
    </row>
    <row r="9" spans="1:15" s="86" customFormat="1" ht="14.25" customHeight="1" x14ac:dyDescent="0.2">
      <c r="A9" s="122" t="s">
        <v>819</v>
      </c>
      <c r="B9" s="122"/>
      <c r="C9" s="124">
        <v>2261</v>
      </c>
      <c r="D9" s="124">
        <v>130</v>
      </c>
      <c r="E9" s="124">
        <v>183</v>
      </c>
      <c r="F9" s="124">
        <v>238</v>
      </c>
      <c r="G9" s="31">
        <v>216</v>
      </c>
      <c r="H9" s="31">
        <v>197</v>
      </c>
      <c r="I9" s="31">
        <v>235</v>
      </c>
      <c r="J9" s="31">
        <v>183</v>
      </c>
      <c r="K9" s="31">
        <v>143</v>
      </c>
      <c r="L9" s="31">
        <v>182</v>
      </c>
      <c r="M9" s="31">
        <v>157</v>
      </c>
      <c r="N9" s="31">
        <v>171</v>
      </c>
      <c r="O9" s="31">
        <v>226</v>
      </c>
    </row>
    <row r="10" spans="1:15" ht="14.25" customHeight="1" x14ac:dyDescent="0.2">
      <c r="A10" s="221" t="s">
        <v>5</v>
      </c>
      <c r="B10" s="221"/>
      <c r="C10" s="124">
        <v>1627</v>
      </c>
      <c r="D10" s="124">
        <v>105</v>
      </c>
      <c r="E10" s="124">
        <v>123</v>
      </c>
      <c r="F10" s="124">
        <v>164</v>
      </c>
      <c r="G10" s="124">
        <v>142</v>
      </c>
      <c r="H10" s="124">
        <v>137</v>
      </c>
      <c r="I10" s="124">
        <v>164</v>
      </c>
      <c r="J10" s="124">
        <v>125</v>
      </c>
      <c r="K10" s="124">
        <v>98</v>
      </c>
      <c r="L10" s="124">
        <v>144</v>
      </c>
      <c r="M10" s="124">
        <v>110</v>
      </c>
      <c r="N10" s="124">
        <v>120</v>
      </c>
      <c r="O10" s="124">
        <v>195</v>
      </c>
    </row>
    <row r="11" spans="1:15" ht="14.25" customHeight="1" x14ac:dyDescent="0.2">
      <c r="A11" s="12"/>
      <c r="B11" s="12" t="s">
        <v>5</v>
      </c>
      <c r="C11" s="124">
        <v>1627</v>
      </c>
      <c r="D11" s="124">
        <v>105</v>
      </c>
      <c r="E11" s="124">
        <v>123</v>
      </c>
      <c r="F11" s="124">
        <v>164</v>
      </c>
      <c r="G11" s="124">
        <v>142</v>
      </c>
      <c r="H11" s="124">
        <v>137</v>
      </c>
      <c r="I11" s="124">
        <v>164</v>
      </c>
      <c r="J11" s="124">
        <v>125</v>
      </c>
      <c r="K11" s="124">
        <v>98</v>
      </c>
      <c r="L11" s="124">
        <v>144</v>
      </c>
      <c r="M11" s="124">
        <v>110</v>
      </c>
      <c r="N11" s="124">
        <v>120</v>
      </c>
      <c r="O11" s="124">
        <v>195</v>
      </c>
    </row>
    <row r="12" spans="1:15" ht="14.25" customHeight="1" x14ac:dyDescent="0.2">
      <c r="A12" s="221" t="s">
        <v>6</v>
      </c>
      <c r="B12" s="221"/>
      <c r="C12" s="124">
        <v>48</v>
      </c>
      <c r="D12" s="124">
        <v>1</v>
      </c>
      <c r="E12" s="124">
        <v>1</v>
      </c>
      <c r="F12" s="124">
        <v>4</v>
      </c>
      <c r="G12" s="124">
        <v>3</v>
      </c>
      <c r="H12" s="124">
        <v>0</v>
      </c>
      <c r="I12" s="124">
        <v>2</v>
      </c>
      <c r="J12" s="124">
        <v>4</v>
      </c>
      <c r="K12" s="124">
        <v>1</v>
      </c>
      <c r="L12" s="124">
        <v>2</v>
      </c>
      <c r="M12" s="124">
        <v>5</v>
      </c>
      <c r="N12" s="124">
        <v>23</v>
      </c>
      <c r="O12" s="124">
        <v>2</v>
      </c>
    </row>
    <row r="13" spans="1:15" ht="14.25" customHeight="1" x14ac:dyDescent="0.2">
      <c r="A13" s="12"/>
      <c r="B13" s="12" t="s">
        <v>7</v>
      </c>
      <c r="C13" s="124">
        <v>27</v>
      </c>
      <c r="D13" s="124">
        <v>1</v>
      </c>
      <c r="E13" s="124">
        <v>1</v>
      </c>
      <c r="F13" s="124">
        <v>4</v>
      </c>
      <c r="G13" s="124">
        <v>3</v>
      </c>
      <c r="H13" s="124">
        <v>0</v>
      </c>
      <c r="I13" s="124">
        <v>2</v>
      </c>
      <c r="J13" s="124">
        <v>4</v>
      </c>
      <c r="K13" s="124">
        <v>1</v>
      </c>
      <c r="L13" s="124">
        <v>2</v>
      </c>
      <c r="M13" s="124">
        <v>5</v>
      </c>
      <c r="N13" s="124">
        <v>2</v>
      </c>
      <c r="O13" s="124">
        <v>2</v>
      </c>
    </row>
    <row r="14" spans="1:15" ht="14.25" customHeight="1" x14ac:dyDescent="0.2">
      <c r="A14" s="12"/>
      <c r="B14" s="12" t="s">
        <v>275</v>
      </c>
      <c r="C14" s="124">
        <v>17</v>
      </c>
      <c r="D14" s="124">
        <v>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17</v>
      </c>
      <c r="O14" s="124">
        <v>0</v>
      </c>
    </row>
    <row r="15" spans="1:15" ht="14.25" customHeight="1" x14ac:dyDescent="0.2">
      <c r="A15" s="12"/>
      <c r="B15" s="12" t="s">
        <v>504</v>
      </c>
      <c r="C15" s="124">
        <v>4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4</v>
      </c>
      <c r="O15" s="124">
        <v>0</v>
      </c>
    </row>
    <row r="16" spans="1:15" ht="14.25" customHeight="1" x14ac:dyDescent="0.2">
      <c r="A16" s="221" t="s">
        <v>8</v>
      </c>
      <c r="B16" s="221"/>
      <c r="C16" s="124">
        <v>238</v>
      </c>
      <c r="D16" s="124">
        <v>17</v>
      </c>
      <c r="E16" s="124">
        <v>27</v>
      </c>
      <c r="F16" s="124">
        <v>19</v>
      </c>
      <c r="G16" s="124">
        <v>17</v>
      </c>
      <c r="H16" s="124">
        <v>20</v>
      </c>
      <c r="I16" s="124">
        <v>20</v>
      </c>
      <c r="J16" s="124">
        <v>18</v>
      </c>
      <c r="K16" s="124">
        <v>21</v>
      </c>
      <c r="L16" s="124">
        <v>15</v>
      </c>
      <c r="M16" s="124">
        <v>25</v>
      </c>
      <c r="N16" s="124">
        <v>16</v>
      </c>
      <c r="O16" s="124">
        <v>23</v>
      </c>
    </row>
    <row r="17" spans="1:15" ht="14.25" customHeight="1" x14ac:dyDescent="0.2">
      <c r="A17" s="12"/>
      <c r="B17" s="12" t="s">
        <v>9</v>
      </c>
      <c r="C17" s="124">
        <v>208</v>
      </c>
      <c r="D17" s="124">
        <v>15</v>
      </c>
      <c r="E17" s="124">
        <v>24</v>
      </c>
      <c r="F17" s="124">
        <v>15</v>
      </c>
      <c r="G17" s="124">
        <v>15</v>
      </c>
      <c r="H17" s="124">
        <v>16</v>
      </c>
      <c r="I17" s="124">
        <v>18</v>
      </c>
      <c r="J17" s="124">
        <v>14</v>
      </c>
      <c r="K17" s="124">
        <v>19</v>
      </c>
      <c r="L17" s="124">
        <v>13</v>
      </c>
      <c r="M17" s="124">
        <v>22</v>
      </c>
      <c r="N17" s="124">
        <v>14</v>
      </c>
      <c r="O17" s="124">
        <v>23</v>
      </c>
    </row>
    <row r="18" spans="1:15" ht="14.25" customHeight="1" x14ac:dyDescent="0.2">
      <c r="A18" s="12"/>
      <c r="B18" s="12" t="s">
        <v>10</v>
      </c>
      <c r="C18" s="124">
        <v>18</v>
      </c>
      <c r="D18" s="124">
        <v>2</v>
      </c>
      <c r="E18" s="124">
        <v>2</v>
      </c>
      <c r="F18" s="124">
        <v>1</v>
      </c>
      <c r="G18" s="124">
        <v>2</v>
      </c>
      <c r="H18" s="124">
        <v>3</v>
      </c>
      <c r="I18" s="124">
        <v>2</v>
      </c>
      <c r="J18" s="124">
        <v>1</v>
      </c>
      <c r="K18" s="124">
        <v>0</v>
      </c>
      <c r="L18" s="124">
        <v>2</v>
      </c>
      <c r="M18" s="124">
        <v>3</v>
      </c>
      <c r="N18" s="124">
        <v>0</v>
      </c>
      <c r="O18" s="124">
        <v>0</v>
      </c>
    </row>
    <row r="19" spans="1:15" ht="14.25" customHeight="1" x14ac:dyDescent="0.2">
      <c r="A19" s="12"/>
      <c r="B19" s="12" t="s">
        <v>11</v>
      </c>
      <c r="C19" s="124">
        <v>12</v>
      </c>
      <c r="D19" s="124">
        <v>0</v>
      </c>
      <c r="E19" s="124">
        <v>1</v>
      </c>
      <c r="F19" s="124">
        <v>3</v>
      </c>
      <c r="G19" s="124">
        <v>0</v>
      </c>
      <c r="H19" s="124">
        <v>1</v>
      </c>
      <c r="I19" s="124">
        <v>0</v>
      </c>
      <c r="J19" s="124">
        <v>3</v>
      </c>
      <c r="K19" s="124">
        <v>2</v>
      </c>
      <c r="L19" s="124">
        <v>0</v>
      </c>
      <c r="M19" s="124">
        <v>0</v>
      </c>
      <c r="N19" s="124">
        <v>2</v>
      </c>
      <c r="O19" s="124">
        <v>0</v>
      </c>
    </row>
    <row r="20" spans="1:15" ht="14.25" customHeight="1" x14ac:dyDescent="0.2">
      <c r="A20" s="221" t="s">
        <v>12</v>
      </c>
      <c r="B20" s="222"/>
      <c r="C20" s="124">
        <v>7</v>
      </c>
      <c r="D20" s="124">
        <v>0</v>
      </c>
      <c r="E20" s="124">
        <v>1</v>
      </c>
      <c r="F20" s="124">
        <v>1</v>
      </c>
      <c r="G20" s="124">
        <v>1</v>
      </c>
      <c r="H20" s="124">
        <v>2</v>
      </c>
      <c r="I20" s="124">
        <v>1</v>
      </c>
      <c r="J20" s="124">
        <v>0</v>
      </c>
      <c r="K20" s="124">
        <v>0</v>
      </c>
      <c r="L20" s="124">
        <v>1</v>
      </c>
      <c r="M20" s="124">
        <v>0</v>
      </c>
      <c r="N20" s="124">
        <v>0</v>
      </c>
      <c r="O20" s="124">
        <v>0</v>
      </c>
    </row>
    <row r="21" spans="1:15" ht="14.25" customHeight="1" x14ac:dyDescent="0.2">
      <c r="A21" s="12"/>
      <c r="B21" s="12" t="s">
        <v>13</v>
      </c>
      <c r="C21" s="124">
        <v>7</v>
      </c>
      <c r="D21" s="124">
        <v>0</v>
      </c>
      <c r="E21" s="124">
        <v>1</v>
      </c>
      <c r="F21" s="124">
        <v>1</v>
      </c>
      <c r="G21" s="124">
        <v>1</v>
      </c>
      <c r="H21" s="124">
        <v>2</v>
      </c>
      <c r="I21" s="124">
        <v>1</v>
      </c>
      <c r="J21" s="124">
        <v>0</v>
      </c>
      <c r="K21" s="124">
        <v>0</v>
      </c>
      <c r="L21" s="124">
        <v>1</v>
      </c>
      <c r="M21" s="124">
        <v>0</v>
      </c>
      <c r="N21" s="124">
        <v>0</v>
      </c>
      <c r="O21" s="124">
        <v>0</v>
      </c>
    </row>
    <row r="22" spans="1:15" ht="14.25" customHeight="1" x14ac:dyDescent="0.2">
      <c r="A22" s="221" t="s">
        <v>15</v>
      </c>
      <c r="B22" s="222"/>
      <c r="C22" s="124">
        <v>27</v>
      </c>
      <c r="D22" s="124">
        <v>2</v>
      </c>
      <c r="E22" s="124">
        <v>4</v>
      </c>
      <c r="F22" s="124">
        <v>4</v>
      </c>
      <c r="G22" s="124">
        <v>2</v>
      </c>
      <c r="H22" s="124">
        <v>1</v>
      </c>
      <c r="I22" s="124">
        <v>2</v>
      </c>
      <c r="J22" s="124">
        <v>0</v>
      </c>
      <c r="K22" s="124">
        <v>2</v>
      </c>
      <c r="L22" s="124">
        <v>1</v>
      </c>
      <c r="M22" s="124">
        <v>3</v>
      </c>
      <c r="N22" s="124">
        <v>5</v>
      </c>
      <c r="O22" s="124">
        <v>1</v>
      </c>
    </row>
    <row r="23" spans="1:15" ht="14.25" customHeight="1" x14ac:dyDescent="0.2">
      <c r="A23" s="12"/>
      <c r="B23" s="12" t="s">
        <v>276</v>
      </c>
      <c r="C23" s="124">
        <v>4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1</v>
      </c>
      <c r="J23" s="124">
        <v>0</v>
      </c>
      <c r="K23" s="124">
        <v>0</v>
      </c>
      <c r="L23" s="124">
        <v>0</v>
      </c>
      <c r="M23" s="124">
        <v>0</v>
      </c>
      <c r="N23" s="124">
        <v>2</v>
      </c>
      <c r="O23" s="124">
        <v>1</v>
      </c>
    </row>
    <row r="24" spans="1:15" ht="14.25" customHeight="1" x14ac:dyDescent="0.2">
      <c r="A24" s="12"/>
      <c r="B24" s="12" t="s">
        <v>277</v>
      </c>
      <c r="C24" s="124">
        <v>2</v>
      </c>
      <c r="D24" s="124">
        <v>0</v>
      </c>
      <c r="E24" s="124">
        <v>1</v>
      </c>
      <c r="F24" s="124">
        <v>1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4">
        <v>0</v>
      </c>
      <c r="N24" s="124">
        <v>0</v>
      </c>
      <c r="O24" s="124">
        <v>0</v>
      </c>
    </row>
    <row r="25" spans="1:15" ht="14.25" customHeight="1" x14ac:dyDescent="0.2">
      <c r="A25" s="12"/>
      <c r="B25" s="12" t="s">
        <v>16</v>
      </c>
      <c r="C25" s="124">
        <v>15</v>
      </c>
      <c r="D25" s="124">
        <v>1</v>
      </c>
      <c r="E25" s="124">
        <v>2</v>
      </c>
      <c r="F25" s="124">
        <v>3</v>
      </c>
      <c r="G25" s="124">
        <v>2</v>
      </c>
      <c r="H25" s="124">
        <v>0</v>
      </c>
      <c r="I25" s="124">
        <v>1</v>
      </c>
      <c r="J25" s="124">
        <v>0</v>
      </c>
      <c r="K25" s="124">
        <v>2</v>
      </c>
      <c r="L25" s="124">
        <v>0</v>
      </c>
      <c r="M25" s="124">
        <v>2</v>
      </c>
      <c r="N25" s="124">
        <v>2</v>
      </c>
      <c r="O25" s="124">
        <v>0</v>
      </c>
    </row>
    <row r="26" spans="1:15" ht="14.25" customHeight="1" x14ac:dyDescent="0.2">
      <c r="A26" s="12"/>
      <c r="B26" s="12" t="s">
        <v>278</v>
      </c>
      <c r="C26" s="124">
        <v>6</v>
      </c>
      <c r="D26" s="124">
        <v>1</v>
      </c>
      <c r="E26" s="124">
        <v>1</v>
      </c>
      <c r="F26" s="124">
        <v>0</v>
      </c>
      <c r="G26" s="124">
        <v>0</v>
      </c>
      <c r="H26" s="124">
        <v>1</v>
      </c>
      <c r="I26" s="124">
        <v>0</v>
      </c>
      <c r="J26" s="124">
        <v>0</v>
      </c>
      <c r="K26" s="124">
        <v>0</v>
      </c>
      <c r="L26" s="124">
        <v>1</v>
      </c>
      <c r="M26" s="124">
        <v>1</v>
      </c>
      <c r="N26" s="124">
        <v>1</v>
      </c>
      <c r="O26" s="124">
        <v>0</v>
      </c>
    </row>
    <row r="27" spans="1:15" ht="14.25" customHeight="1" x14ac:dyDescent="0.2">
      <c r="A27" s="221" t="s">
        <v>17</v>
      </c>
      <c r="B27" s="222"/>
      <c r="C27" s="124">
        <v>314</v>
      </c>
      <c r="D27" s="124">
        <v>5</v>
      </c>
      <c r="E27" s="124">
        <v>27</v>
      </c>
      <c r="F27" s="124">
        <v>46</v>
      </c>
      <c r="G27" s="124">
        <v>51</v>
      </c>
      <c r="H27" s="124">
        <v>37</v>
      </c>
      <c r="I27" s="124">
        <v>46</v>
      </c>
      <c r="J27" s="124">
        <v>36</v>
      </c>
      <c r="K27" s="124">
        <v>21</v>
      </c>
      <c r="L27" s="124">
        <v>19</v>
      </c>
      <c r="M27" s="124">
        <v>14</v>
      </c>
      <c r="N27" s="124">
        <v>7</v>
      </c>
      <c r="O27" s="124">
        <v>5</v>
      </c>
    </row>
    <row r="28" spans="1:15" ht="14.25" customHeight="1" x14ac:dyDescent="0.2">
      <c r="A28" s="12"/>
      <c r="B28" s="12" t="s">
        <v>18</v>
      </c>
      <c r="C28" s="124">
        <v>262</v>
      </c>
      <c r="D28" s="124">
        <v>5</v>
      </c>
      <c r="E28" s="124">
        <v>17</v>
      </c>
      <c r="F28" s="124">
        <v>42</v>
      </c>
      <c r="G28" s="124">
        <v>44</v>
      </c>
      <c r="H28" s="124">
        <v>30</v>
      </c>
      <c r="I28" s="124">
        <v>44</v>
      </c>
      <c r="J28" s="124">
        <v>31</v>
      </c>
      <c r="K28" s="124">
        <v>16</v>
      </c>
      <c r="L28" s="124">
        <v>15</v>
      </c>
      <c r="M28" s="124">
        <v>13</v>
      </c>
      <c r="N28" s="124">
        <v>5</v>
      </c>
      <c r="O28" s="124">
        <v>0</v>
      </c>
    </row>
    <row r="29" spans="1:15" ht="14.25" customHeight="1" x14ac:dyDescent="0.2">
      <c r="A29" s="12"/>
      <c r="B29" s="12" t="s">
        <v>19</v>
      </c>
      <c r="C29" s="124">
        <v>52</v>
      </c>
      <c r="D29" s="124">
        <v>0</v>
      </c>
      <c r="E29" s="124">
        <v>10</v>
      </c>
      <c r="F29" s="124">
        <v>4</v>
      </c>
      <c r="G29" s="124">
        <v>7</v>
      </c>
      <c r="H29" s="124">
        <v>7</v>
      </c>
      <c r="I29" s="124">
        <v>2</v>
      </c>
      <c r="J29" s="124">
        <v>5</v>
      </c>
      <c r="K29" s="124">
        <v>5</v>
      </c>
      <c r="L29" s="124">
        <v>4</v>
      </c>
      <c r="M29" s="124">
        <v>1</v>
      </c>
      <c r="N29" s="124">
        <v>2</v>
      </c>
      <c r="O29" s="124">
        <v>5</v>
      </c>
    </row>
    <row r="30" spans="1:15" s="86" customFormat="1" ht="14.25" customHeight="1" x14ac:dyDescent="0.2">
      <c r="A30" s="125" t="s">
        <v>20</v>
      </c>
      <c r="B30" s="125"/>
      <c r="C30" s="124">
        <v>148</v>
      </c>
      <c r="D30" s="124">
        <v>9</v>
      </c>
      <c r="E30" s="124">
        <v>11</v>
      </c>
      <c r="F30" s="124">
        <v>9</v>
      </c>
      <c r="G30" s="124">
        <v>15</v>
      </c>
      <c r="H30" s="124">
        <v>15</v>
      </c>
      <c r="I30" s="124">
        <v>13</v>
      </c>
      <c r="J30" s="124">
        <v>16</v>
      </c>
      <c r="K30" s="124">
        <v>14</v>
      </c>
      <c r="L30" s="124">
        <v>12</v>
      </c>
      <c r="M30" s="124">
        <v>14</v>
      </c>
      <c r="N30" s="124">
        <v>11</v>
      </c>
      <c r="O30" s="124">
        <v>9</v>
      </c>
    </row>
    <row r="31" spans="1:15" ht="14.25" customHeight="1" x14ac:dyDescent="0.2">
      <c r="B31" s="28" t="s">
        <v>279</v>
      </c>
      <c r="C31" s="31">
        <v>4</v>
      </c>
      <c r="D31" s="31">
        <v>0</v>
      </c>
      <c r="E31" s="31">
        <v>0</v>
      </c>
      <c r="F31" s="31">
        <v>0</v>
      </c>
      <c r="G31" s="31">
        <v>1</v>
      </c>
      <c r="H31" s="31">
        <v>0</v>
      </c>
      <c r="I31" s="31">
        <v>1</v>
      </c>
      <c r="J31" s="31">
        <v>0</v>
      </c>
      <c r="K31" s="31">
        <v>2</v>
      </c>
      <c r="L31" s="31">
        <v>0</v>
      </c>
      <c r="M31" s="31">
        <v>0</v>
      </c>
      <c r="N31" s="31">
        <v>0</v>
      </c>
      <c r="O31" s="31">
        <v>0</v>
      </c>
    </row>
    <row r="32" spans="1:15" s="86" customFormat="1" ht="14.25" customHeight="1" x14ac:dyDescent="0.2">
      <c r="B32" s="86" t="s">
        <v>280</v>
      </c>
      <c r="C32" s="31">
        <v>6</v>
      </c>
      <c r="D32" s="31">
        <v>1</v>
      </c>
      <c r="E32" s="31">
        <v>0</v>
      </c>
      <c r="F32" s="31">
        <v>0</v>
      </c>
      <c r="G32" s="31">
        <v>1</v>
      </c>
      <c r="H32" s="31">
        <v>0</v>
      </c>
      <c r="I32" s="31">
        <v>0</v>
      </c>
      <c r="J32" s="31">
        <v>1</v>
      </c>
      <c r="K32" s="31">
        <v>0</v>
      </c>
      <c r="L32" s="31">
        <v>0</v>
      </c>
      <c r="M32" s="31">
        <v>2</v>
      </c>
      <c r="N32" s="31">
        <v>1</v>
      </c>
      <c r="O32" s="31">
        <v>0</v>
      </c>
    </row>
    <row r="33" spans="1:15" ht="14.25" customHeight="1" x14ac:dyDescent="0.2">
      <c r="B33" s="28" t="s">
        <v>22</v>
      </c>
      <c r="C33" s="31">
        <v>117</v>
      </c>
      <c r="D33" s="31">
        <v>5</v>
      </c>
      <c r="E33" s="31">
        <v>7</v>
      </c>
      <c r="F33" s="31">
        <v>9</v>
      </c>
      <c r="G33" s="31">
        <v>12</v>
      </c>
      <c r="H33" s="31">
        <v>14</v>
      </c>
      <c r="I33" s="31">
        <v>10</v>
      </c>
      <c r="J33" s="31">
        <v>12</v>
      </c>
      <c r="K33" s="31">
        <v>9</v>
      </c>
      <c r="L33" s="31">
        <v>10</v>
      </c>
      <c r="M33" s="31">
        <v>12</v>
      </c>
      <c r="N33" s="31">
        <v>8</v>
      </c>
      <c r="O33" s="31">
        <v>9</v>
      </c>
    </row>
    <row r="34" spans="1:15" ht="14.25" customHeight="1" x14ac:dyDescent="0.2">
      <c r="B34" s="28" t="s">
        <v>24</v>
      </c>
      <c r="C34" s="31">
        <v>13</v>
      </c>
      <c r="D34" s="31">
        <v>3</v>
      </c>
      <c r="E34" s="31">
        <v>3</v>
      </c>
      <c r="F34" s="31">
        <v>0</v>
      </c>
      <c r="G34" s="31">
        <v>0</v>
      </c>
      <c r="H34" s="31">
        <v>1</v>
      </c>
      <c r="I34" s="31">
        <v>0</v>
      </c>
      <c r="J34" s="31">
        <v>3</v>
      </c>
      <c r="K34" s="31">
        <v>1</v>
      </c>
      <c r="L34" s="31">
        <v>1</v>
      </c>
      <c r="M34" s="31">
        <v>0</v>
      </c>
      <c r="N34" s="31">
        <v>1</v>
      </c>
      <c r="O34" s="31">
        <v>0</v>
      </c>
    </row>
    <row r="35" spans="1:15" ht="14.25" customHeight="1" x14ac:dyDescent="0.2">
      <c r="A35" s="12"/>
      <c r="B35" s="41" t="s">
        <v>21</v>
      </c>
      <c r="C35" s="40">
        <v>3</v>
      </c>
      <c r="D35" s="40">
        <v>0</v>
      </c>
      <c r="E35" s="40">
        <v>0</v>
      </c>
      <c r="F35" s="40">
        <v>0</v>
      </c>
      <c r="G35" s="31">
        <v>1</v>
      </c>
      <c r="H35" s="31">
        <v>0</v>
      </c>
      <c r="I35" s="31">
        <v>0</v>
      </c>
      <c r="J35" s="31">
        <v>0</v>
      </c>
      <c r="K35" s="31">
        <v>1</v>
      </c>
      <c r="L35" s="31">
        <v>1</v>
      </c>
      <c r="M35" s="31">
        <v>0</v>
      </c>
      <c r="N35" s="31">
        <v>0</v>
      </c>
      <c r="O35" s="31">
        <v>0</v>
      </c>
    </row>
    <row r="36" spans="1:15" ht="14.25" customHeight="1" x14ac:dyDescent="0.2">
      <c r="A36" s="12"/>
      <c r="B36" s="41" t="s">
        <v>281</v>
      </c>
      <c r="C36" s="40">
        <v>2</v>
      </c>
      <c r="D36" s="40">
        <v>0</v>
      </c>
      <c r="E36" s="40">
        <v>0</v>
      </c>
      <c r="F36" s="40">
        <v>0</v>
      </c>
      <c r="G36" s="31">
        <v>0</v>
      </c>
      <c r="H36" s="31">
        <v>0</v>
      </c>
      <c r="I36" s="31">
        <v>2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</row>
    <row r="37" spans="1:15" ht="14.25" customHeight="1" x14ac:dyDescent="0.2">
      <c r="B37" s="28" t="s">
        <v>23</v>
      </c>
      <c r="C37" s="31">
        <v>2</v>
      </c>
      <c r="D37" s="31">
        <v>0</v>
      </c>
      <c r="E37" s="31">
        <v>1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1</v>
      </c>
      <c r="L37" s="31">
        <v>0</v>
      </c>
      <c r="M37" s="31">
        <v>0</v>
      </c>
      <c r="N37" s="31">
        <v>0</v>
      </c>
      <c r="O37" s="31">
        <v>0</v>
      </c>
    </row>
    <row r="38" spans="1:15" s="86" customFormat="1" ht="14.25" customHeight="1" x14ac:dyDescent="0.2">
      <c r="B38" s="86" t="s">
        <v>20</v>
      </c>
      <c r="C38" s="31">
        <v>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1</v>
      </c>
      <c r="O38" s="31">
        <v>0</v>
      </c>
    </row>
    <row r="39" spans="1:15" ht="14.25" customHeight="1" x14ac:dyDescent="0.2">
      <c r="A39" s="220" t="s">
        <v>986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</row>
  </sheetData>
  <mergeCells count="13">
    <mergeCell ref="A39:O39"/>
    <mergeCell ref="A22:B22"/>
    <mergeCell ref="A27:B27"/>
    <mergeCell ref="A1:O1"/>
    <mergeCell ref="D5:O5"/>
    <mergeCell ref="A8:B8"/>
    <mergeCell ref="A10:B10"/>
    <mergeCell ref="A12:B12"/>
    <mergeCell ref="A16:B16"/>
    <mergeCell ref="A20:B20"/>
    <mergeCell ref="A7:B7"/>
    <mergeCell ref="A2:O2"/>
    <mergeCell ref="A4:O4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14999847407452621"/>
  </sheetPr>
  <dimension ref="A1:L12"/>
  <sheetViews>
    <sheetView zoomScale="115" zoomScaleNormal="115" workbookViewId="0">
      <pane ySplit="6" topLeftCell="A7" activePane="bottomLeft" state="frozen"/>
      <selection activeCell="Y34" sqref="Y34"/>
      <selection pane="bottomLeft" sqref="A1:L1"/>
    </sheetView>
  </sheetViews>
  <sheetFormatPr baseColWidth="10" defaultRowHeight="14.25" customHeight="1" x14ac:dyDescent="0.2"/>
  <cols>
    <col min="1" max="1" width="29.28515625" style="28" customWidth="1"/>
    <col min="2" max="2" width="5.7109375" style="31" customWidth="1"/>
    <col min="3" max="7" width="5.140625" style="31" customWidth="1"/>
    <col min="8" max="8" width="7.85546875" style="83" customWidth="1"/>
    <col min="9" max="9" width="7.7109375" style="31" bestFit="1" customWidth="1"/>
    <col min="10" max="16384" width="11.42578125" style="28"/>
  </cols>
  <sheetData>
    <row r="1" spans="1:12" s="22" customFormat="1" ht="14.25" customHeight="1" x14ac:dyDescent="0.25">
      <c r="A1" s="223" t="s">
        <v>381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</row>
    <row r="3" spans="1:12" s="23" customFormat="1" ht="14.25" customHeight="1" x14ac:dyDescent="0.2">
      <c r="A3" s="24"/>
      <c r="B3" s="40"/>
      <c r="C3" s="31"/>
      <c r="D3" s="31"/>
      <c r="E3" s="31"/>
      <c r="F3" s="31"/>
      <c r="G3" s="31"/>
      <c r="H3" s="83"/>
      <c r="I3" s="31"/>
    </row>
    <row r="4" spans="1:12" s="23" customFormat="1" ht="14.25" customHeight="1" x14ac:dyDescent="0.2">
      <c r="A4" s="225" t="s">
        <v>628</v>
      </c>
      <c r="B4" s="225"/>
      <c r="C4" s="225"/>
      <c r="D4" s="225"/>
      <c r="E4" s="225"/>
      <c r="F4" s="225"/>
      <c r="G4" s="225"/>
      <c r="H4" s="225"/>
      <c r="I4" s="225"/>
    </row>
    <row r="5" spans="1:12" s="23" customFormat="1" ht="14.25" customHeight="1" x14ac:dyDescent="0.2">
      <c r="A5" s="26"/>
      <c r="B5" s="18" t="s">
        <v>1</v>
      </c>
      <c r="C5" s="245" t="s">
        <v>380</v>
      </c>
      <c r="D5" s="222"/>
      <c r="E5" s="222"/>
      <c r="F5" s="222"/>
      <c r="G5" s="246" t="s">
        <v>36</v>
      </c>
      <c r="H5" s="246"/>
      <c r="I5" s="246"/>
      <c r="J5" s="133"/>
    </row>
    <row r="6" spans="1:12" s="81" customFormat="1" ht="27" customHeight="1" x14ac:dyDescent="0.2">
      <c r="A6" s="75"/>
      <c r="B6" s="18"/>
      <c r="C6" s="84">
        <v>2</v>
      </c>
      <c r="D6" s="84">
        <v>3</v>
      </c>
      <c r="E6" s="84">
        <v>4</v>
      </c>
      <c r="F6" s="84">
        <v>5</v>
      </c>
      <c r="G6" s="84" t="s">
        <v>338</v>
      </c>
      <c r="H6" s="84" t="s">
        <v>40</v>
      </c>
      <c r="I6" s="84" t="s">
        <v>41</v>
      </c>
    </row>
    <row r="7" spans="1:12" s="23" customFormat="1" ht="14.25" customHeight="1" x14ac:dyDescent="0.2">
      <c r="A7" s="26" t="s">
        <v>1</v>
      </c>
      <c r="B7" s="31">
        <v>238</v>
      </c>
      <c r="C7" s="31">
        <v>221</v>
      </c>
      <c r="D7" s="31">
        <v>12</v>
      </c>
      <c r="E7" s="31">
        <v>2</v>
      </c>
      <c r="F7" s="31">
        <v>3</v>
      </c>
      <c r="G7" s="31">
        <v>1</v>
      </c>
      <c r="H7" s="31">
        <v>210</v>
      </c>
      <c r="I7" s="31">
        <v>27</v>
      </c>
    </row>
    <row r="8" spans="1:12" ht="14.25" customHeight="1" x14ac:dyDescent="0.2">
      <c r="A8" s="12" t="s">
        <v>255</v>
      </c>
      <c r="H8" s="31"/>
    </row>
    <row r="9" spans="1:12" ht="14.25" customHeight="1" x14ac:dyDescent="0.2">
      <c r="A9" s="12" t="s">
        <v>367</v>
      </c>
      <c r="B9" s="31">
        <v>208</v>
      </c>
      <c r="C9" s="31">
        <v>208</v>
      </c>
      <c r="D9" s="31">
        <v>0</v>
      </c>
      <c r="E9" s="31">
        <v>0</v>
      </c>
      <c r="F9" s="31">
        <v>0</v>
      </c>
      <c r="G9" s="31">
        <v>1</v>
      </c>
      <c r="H9" s="31">
        <v>180</v>
      </c>
      <c r="I9" s="31">
        <v>27</v>
      </c>
    </row>
    <row r="10" spans="1:12" ht="14.25" customHeight="1" x14ac:dyDescent="0.2">
      <c r="A10" s="12" t="s">
        <v>751</v>
      </c>
      <c r="B10" s="31">
        <v>3</v>
      </c>
      <c r="C10" s="31">
        <v>3</v>
      </c>
      <c r="D10" s="31">
        <v>0</v>
      </c>
      <c r="E10" s="31">
        <v>0</v>
      </c>
      <c r="F10" s="31">
        <v>0</v>
      </c>
      <c r="G10" s="31">
        <v>0</v>
      </c>
      <c r="H10" s="31">
        <v>3</v>
      </c>
      <c r="I10" s="31">
        <v>0</v>
      </c>
    </row>
    <row r="11" spans="1:12" ht="14.25" customHeight="1" x14ac:dyDescent="0.2">
      <c r="A11" s="12" t="s">
        <v>368</v>
      </c>
      <c r="B11" s="31">
        <v>27</v>
      </c>
      <c r="C11" s="31">
        <v>10</v>
      </c>
      <c r="D11" s="31">
        <v>12</v>
      </c>
      <c r="E11" s="31">
        <v>2</v>
      </c>
      <c r="F11" s="31">
        <v>3</v>
      </c>
      <c r="G11" s="31">
        <v>0</v>
      </c>
      <c r="H11" s="31">
        <v>27</v>
      </c>
      <c r="I11" s="31">
        <v>0</v>
      </c>
      <c r="J11" s="86"/>
    </row>
    <row r="12" spans="1:12" ht="14.25" customHeight="1" x14ac:dyDescent="0.2">
      <c r="A12" s="227" t="s">
        <v>986</v>
      </c>
      <c r="B12" s="227"/>
      <c r="C12" s="227"/>
      <c r="D12" s="227"/>
      <c r="E12" s="227"/>
      <c r="F12" s="227"/>
      <c r="G12" s="227"/>
      <c r="H12" s="227"/>
      <c r="I12" s="227"/>
      <c r="J12" s="86"/>
    </row>
  </sheetData>
  <mergeCells count="6">
    <mergeCell ref="A1:L1"/>
    <mergeCell ref="A12:I12"/>
    <mergeCell ref="C5:F5"/>
    <mergeCell ref="G5:I5"/>
    <mergeCell ref="A4:I4"/>
    <mergeCell ref="A2:I2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0" tint="-0.14999847407452621"/>
  </sheetPr>
  <dimension ref="A1:I30"/>
  <sheetViews>
    <sheetView zoomScale="115" zoomScaleNormal="115" workbookViewId="0">
      <pane ySplit="6" topLeftCell="A7" activePane="bottomLeft" state="frozen"/>
      <selection activeCell="Y34" sqref="Y34"/>
      <selection pane="bottomLeft" sqref="A1:F1"/>
    </sheetView>
  </sheetViews>
  <sheetFormatPr baseColWidth="10" defaultRowHeight="14.25" customHeight="1" x14ac:dyDescent="0.2"/>
  <cols>
    <col min="1" max="1" width="10.7109375" style="28" customWidth="1"/>
    <col min="2" max="5" width="14.28515625" style="31" customWidth="1"/>
    <col min="6" max="16384" width="11.42578125" style="28"/>
  </cols>
  <sheetData>
    <row r="1" spans="1:8" s="22" customFormat="1" ht="14.25" customHeight="1" x14ac:dyDescent="0.25">
      <c r="A1" s="223" t="s">
        <v>409</v>
      </c>
      <c r="B1" s="223"/>
      <c r="C1" s="223"/>
      <c r="D1" s="223"/>
      <c r="E1" s="223"/>
      <c r="F1" s="223"/>
      <c r="G1" s="37"/>
      <c r="H1" s="37"/>
    </row>
    <row r="2" spans="1:8" s="23" customFormat="1" ht="14.25" customHeight="1" x14ac:dyDescent="0.2">
      <c r="A2" s="224" t="s">
        <v>885</v>
      </c>
      <c r="B2" s="224"/>
      <c r="C2" s="224"/>
      <c r="D2" s="224"/>
      <c r="E2" s="224"/>
      <c r="F2" s="224"/>
    </row>
    <row r="3" spans="1:8" s="23" customFormat="1" ht="14.25" customHeight="1" x14ac:dyDescent="0.2">
      <c r="A3" s="24"/>
      <c r="B3" s="24"/>
      <c r="C3" s="24"/>
      <c r="D3" s="24"/>
      <c r="E3" s="24"/>
    </row>
    <row r="4" spans="1:8" s="23" customFormat="1" ht="14.25" customHeight="1" x14ac:dyDescent="0.2">
      <c r="A4" s="225" t="s">
        <v>629</v>
      </c>
      <c r="B4" s="225"/>
      <c r="C4" s="225"/>
      <c r="D4" s="225"/>
      <c r="E4" s="225"/>
    </row>
    <row r="5" spans="1:8" s="23" customFormat="1" ht="14.25" customHeight="1" x14ac:dyDescent="0.2">
      <c r="A5" s="26"/>
      <c r="B5" s="26" t="s">
        <v>1</v>
      </c>
      <c r="C5" s="224" t="s">
        <v>4</v>
      </c>
      <c r="D5" s="222"/>
      <c r="E5" s="222"/>
    </row>
    <row r="6" spans="1:8" s="27" customFormat="1" ht="14.25" customHeight="1" x14ac:dyDescent="0.2">
      <c r="A6" s="25"/>
      <c r="B6" s="26"/>
      <c r="C6" s="75" t="s">
        <v>9</v>
      </c>
      <c r="D6" s="75" t="s">
        <v>10</v>
      </c>
      <c r="E6" s="75" t="s">
        <v>11</v>
      </c>
    </row>
    <row r="7" spans="1:8" s="23" customFormat="1" ht="14.25" customHeight="1" x14ac:dyDescent="0.2">
      <c r="A7" s="85" t="s">
        <v>1</v>
      </c>
      <c r="B7" s="132">
        <v>238</v>
      </c>
      <c r="C7" s="132">
        <v>208</v>
      </c>
      <c r="D7" s="132">
        <v>18</v>
      </c>
      <c r="E7" s="132">
        <v>12</v>
      </c>
    </row>
    <row r="8" spans="1:8" ht="14.25" customHeight="1" x14ac:dyDescent="0.2">
      <c r="A8" s="61" t="s">
        <v>51</v>
      </c>
      <c r="B8" s="132"/>
      <c r="C8" s="132"/>
      <c r="D8" s="132"/>
      <c r="E8" s="132"/>
    </row>
    <row r="9" spans="1:8" ht="14.25" customHeight="1" x14ac:dyDescent="0.2">
      <c r="A9" s="138" t="s">
        <v>57</v>
      </c>
      <c r="B9" s="134">
        <v>5</v>
      </c>
      <c r="C9" s="134">
        <v>5</v>
      </c>
      <c r="D9" s="134">
        <v>0</v>
      </c>
      <c r="E9" s="134">
        <v>0</v>
      </c>
    </row>
    <row r="10" spans="1:8" ht="14.25" customHeight="1" x14ac:dyDescent="0.2">
      <c r="A10" s="138" t="s">
        <v>58</v>
      </c>
      <c r="B10" s="134">
        <v>4</v>
      </c>
      <c r="C10" s="134">
        <v>4</v>
      </c>
      <c r="D10" s="134">
        <v>0</v>
      </c>
      <c r="E10" s="134">
        <v>0</v>
      </c>
    </row>
    <row r="11" spans="1:8" ht="14.25" customHeight="1" x14ac:dyDescent="0.2">
      <c r="A11" s="138" t="s">
        <v>404</v>
      </c>
      <c r="B11" s="134">
        <v>2</v>
      </c>
      <c r="C11" s="134">
        <v>0</v>
      </c>
      <c r="D11" s="134">
        <v>1</v>
      </c>
      <c r="E11" s="134">
        <v>1</v>
      </c>
    </row>
    <row r="12" spans="1:8" ht="14.25" customHeight="1" x14ac:dyDescent="0.2">
      <c r="A12" s="138" t="s">
        <v>405</v>
      </c>
      <c r="B12" s="134">
        <v>5</v>
      </c>
      <c r="C12" s="134">
        <v>5</v>
      </c>
      <c r="D12" s="134">
        <v>0</v>
      </c>
      <c r="E12" s="134">
        <v>0</v>
      </c>
    </row>
    <row r="13" spans="1:8" ht="14.25" customHeight="1" x14ac:dyDescent="0.2">
      <c r="A13" s="138" t="s">
        <v>59</v>
      </c>
      <c r="B13" s="134">
        <v>6</v>
      </c>
      <c r="C13" s="134">
        <v>6</v>
      </c>
      <c r="D13" s="134">
        <v>0</v>
      </c>
      <c r="E13" s="134">
        <v>0</v>
      </c>
    </row>
    <row r="14" spans="1:8" ht="14.25" customHeight="1" x14ac:dyDescent="0.2">
      <c r="A14" s="138" t="s">
        <v>60</v>
      </c>
      <c r="B14" s="134">
        <v>40</v>
      </c>
      <c r="C14" s="134">
        <v>40</v>
      </c>
      <c r="D14" s="134">
        <v>0</v>
      </c>
      <c r="E14" s="134">
        <v>0</v>
      </c>
    </row>
    <row r="15" spans="1:8" ht="14.25" customHeight="1" x14ac:dyDescent="0.2">
      <c r="A15" s="138" t="s">
        <v>707</v>
      </c>
      <c r="B15" s="134">
        <v>2</v>
      </c>
      <c r="C15" s="134">
        <v>2</v>
      </c>
      <c r="D15" s="134">
        <v>0</v>
      </c>
      <c r="E15" s="134">
        <v>0</v>
      </c>
    </row>
    <row r="16" spans="1:8" ht="14.25" customHeight="1" x14ac:dyDescent="0.2">
      <c r="A16" s="138" t="s">
        <v>406</v>
      </c>
      <c r="B16" s="134">
        <v>1</v>
      </c>
      <c r="C16" s="134">
        <v>1</v>
      </c>
      <c r="D16" s="134">
        <v>0</v>
      </c>
      <c r="E16" s="134">
        <v>0</v>
      </c>
    </row>
    <row r="17" spans="1:9" ht="14.25" customHeight="1" x14ac:dyDescent="0.2">
      <c r="A17" s="138" t="s">
        <v>407</v>
      </c>
      <c r="B17" s="134">
        <v>5</v>
      </c>
      <c r="C17" s="134">
        <v>3</v>
      </c>
      <c r="D17" s="134">
        <v>2</v>
      </c>
      <c r="E17" s="134">
        <v>0</v>
      </c>
      <c r="G17" s="19"/>
    </row>
    <row r="18" spans="1:9" ht="14.25" customHeight="1" x14ac:dyDescent="0.2">
      <c r="A18" s="138" t="s">
        <v>64</v>
      </c>
      <c r="B18" s="134">
        <v>1</v>
      </c>
      <c r="C18" s="134">
        <v>1</v>
      </c>
      <c r="D18" s="134">
        <v>0</v>
      </c>
      <c r="E18" s="134">
        <v>0</v>
      </c>
    </row>
    <row r="19" spans="1:9" ht="14.25" customHeight="1" x14ac:dyDescent="0.2">
      <c r="A19" s="138" t="s">
        <v>67</v>
      </c>
      <c r="B19" s="134">
        <v>1</v>
      </c>
      <c r="C19" s="134">
        <v>1</v>
      </c>
      <c r="D19" s="134">
        <v>0</v>
      </c>
      <c r="E19" s="134">
        <v>0</v>
      </c>
    </row>
    <row r="20" spans="1:9" ht="14.25" customHeight="1" x14ac:dyDescent="0.2">
      <c r="A20" s="138" t="s">
        <v>408</v>
      </c>
      <c r="B20" s="134">
        <v>1</v>
      </c>
      <c r="C20" s="134">
        <v>0</v>
      </c>
      <c r="D20" s="134">
        <v>1</v>
      </c>
      <c r="E20" s="134">
        <v>0</v>
      </c>
    </row>
    <row r="21" spans="1:9" ht="14.25" customHeight="1" x14ac:dyDescent="0.2">
      <c r="A21" s="138" t="s">
        <v>70</v>
      </c>
      <c r="B21" s="134">
        <v>26</v>
      </c>
      <c r="C21" s="134">
        <v>22</v>
      </c>
      <c r="D21" s="134">
        <v>4</v>
      </c>
      <c r="E21" s="134">
        <v>0</v>
      </c>
    </row>
    <row r="22" spans="1:9" ht="14.25" customHeight="1" x14ac:dyDescent="0.2">
      <c r="A22" s="138" t="s">
        <v>72</v>
      </c>
      <c r="B22" s="134">
        <v>6</v>
      </c>
      <c r="C22" s="134">
        <v>6</v>
      </c>
      <c r="D22" s="134">
        <v>0</v>
      </c>
      <c r="E22" s="134">
        <v>0</v>
      </c>
    </row>
    <row r="23" spans="1:9" ht="14.25" customHeight="1" x14ac:dyDescent="0.2">
      <c r="A23" s="138" t="s">
        <v>73</v>
      </c>
      <c r="B23" s="134">
        <v>8</v>
      </c>
      <c r="C23" s="134">
        <v>8</v>
      </c>
      <c r="D23" s="134">
        <v>0</v>
      </c>
      <c r="E23" s="134">
        <v>0</v>
      </c>
    </row>
    <row r="24" spans="1:9" ht="14.25" customHeight="1" x14ac:dyDescent="0.2">
      <c r="A24" s="41" t="s">
        <v>74</v>
      </c>
      <c r="B24" s="40">
        <v>3</v>
      </c>
      <c r="C24" s="40">
        <v>3</v>
      </c>
      <c r="D24" s="40">
        <v>0</v>
      </c>
      <c r="E24" s="40">
        <v>0</v>
      </c>
    </row>
    <row r="25" spans="1:9" ht="14.25" customHeight="1" x14ac:dyDescent="0.2">
      <c r="A25" s="138" t="s">
        <v>76</v>
      </c>
      <c r="B25" s="40">
        <v>28</v>
      </c>
      <c r="C25" s="40">
        <v>26</v>
      </c>
      <c r="D25" s="40">
        <v>0</v>
      </c>
      <c r="E25" s="40">
        <v>2</v>
      </c>
    </row>
    <row r="26" spans="1:9" ht="14.25" customHeight="1" x14ac:dyDescent="0.2">
      <c r="A26" s="138" t="s">
        <v>81</v>
      </c>
      <c r="B26" s="40">
        <v>8</v>
      </c>
      <c r="C26" s="40">
        <v>8</v>
      </c>
      <c r="D26" s="40">
        <v>0</v>
      </c>
      <c r="E26" s="40">
        <v>0</v>
      </c>
    </row>
    <row r="27" spans="1:9" ht="14.25" customHeight="1" x14ac:dyDescent="0.2">
      <c r="A27" s="86" t="s">
        <v>83</v>
      </c>
      <c r="B27" s="31">
        <v>39</v>
      </c>
      <c r="C27" s="31">
        <v>39</v>
      </c>
      <c r="D27" s="31">
        <v>0</v>
      </c>
      <c r="E27" s="31">
        <v>0</v>
      </c>
    </row>
    <row r="28" spans="1:9" ht="14.25" customHeight="1" x14ac:dyDescent="0.2">
      <c r="A28" s="86" t="s">
        <v>85</v>
      </c>
      <c r="B28" s="31">
        <v>19</v>
      </c>
      <c r="C28" s="31">
        <v>0</v>
      </c>
      <c r="D28" s="31">
        <v>10</v>
      </c>
      <c r="E28" s="31">
        <v>9</v>
      </c>
    </row>
    <row r="29" spans="1:9" ht="14.25" customHeight="1" x14ac:dyDescent="0.2">
      <c r="A29" s="28" t="s">
        <v>84</v>
      </c>
      <c r="B29" s="31">
        <v>28</v>
      </c>
      <c r="C29" s="31">
        <v>28</v>
      </c>
      <c r="D29" s="31">
        <v>0</v>
      </c>
      <c r="E29" s="31">
        <v>0</v>
      </c>
      <c r="F29" s="86"/>
      <c r="G29" s="86"/>
      <c r="H29" s="86"/>
      <c r="I29" s="86"/>
    </row>
    <row r="30" spans="1:9" ht="14.25" customHeight="1" x14ac:dyDescent="0.2">
      <c r="A30" s="227" t="s">
        <v>986</v>
      </c>
      <c r="B30" s="227"/>
      <c r="C30" s="227"/>
      <c r="D30" s="227"/>
      <c r="E30" s="227"/>
      <c r="F30" s="86"/>
      <c r="G30" s="86"/>
      <c r="H30" s="86"/>
      <c r="I30" s="86"/>
    </row>
  </sheetData>
  <mergeCells count="5">
    <mergeCell ref="A1:F1"/>
    <mergeCell ref="C5:E5"/>
    <mergeCell ref="A2:F2"/>
    <mergeCell ref="A4:E4"/>
    <mergeCell ref="A30:E30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0" tint="-0.14999847407452621"/>
  </sheetPr>
  <dimension ref="A11:G17"/>
  <sheetViews>
    <sheetView zoomScale="110" zoomScaleNormal="110" workbookViewId="0">
      <selection activeCell="Y34" sqref="Y34"/>
    </sheetView>
  </sheetViews>
  <sheetFormatPr baseColWidth="10" defaultRowHeight="15" x14ac:dyDescent="0.25"/>
  <cols>
    <col min="1" max="1" width="60.140625" style="45" bestFit="1" customWidth="1"/>
    <col min="2" max="16384" width="11.42578125" style="45"/>
  </cols>
  <sheetData>
    <row r="11" spans="1:3" ht="23.25" x14ac:dyDescent="0.35">
      <c r="A11" s="229" t="s">
        <v>12</v>
      </c>
      <c r="B11" s="229"/>
      <c r="C11" s="229"/>
    </row>
    <row r="17" spans="7:7" x14ac:dyDescent="0.25">
      <c r="G17" s="52"/>
    </row>
  </sheetData>
  <mergeCells count="1"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0" tint="-0.14999847407452621"/>
  </sheetPr>
  <dimension ref="A1:J27"/>
  <sheetViews>
    <sheetView zoomScale="115" zoomScaleNormal="115" workbookViewId="0">
      <pane xSplit="2" ySplit="6" topLeftCell="C7" activePane="bottomRight" state="frozen"/>
      <selection activeCell="Y34" sqref="Y34"/>
      <selection pane="topRight" activeCell="Y34" sqref="Y34"/>
      <selection pane="bottomLeft" activeCell="Y34" sqref="Y34"/>
      <selection pane="bottomRight" sqref="A1:J1"/>
    </sheetView>
  </sheetViews>
  <sheetFormatPr baseColWidth="10" defaultRowHeight="14.25" customHeight="1" x14ac:dyDescent="0.25"/>
  <cols>
    <col min="1" max="1" width="7.140625" style="19" customWidth="1"/>
    <col min="2" max="2" width="21.140625" style="19" customWidth="1"/>
    <col min="3" max="3" width="6.5703125" style="16" customWidth="1"/>
    <col min="4" max="4" width="8.85546875" style="16" bestFit="1" customWidth="1"/>
    <col min="5" max="10" width="11.140625" style="16" customWidth="1"/>
    <col min="11" max="16384" width="11.42578125" style="19"/>
  </cols>
  <sheetData>
    <row r="1" spans="1:10" s="22" customFormat="1" ht="14.25" customHeight="1" x14ac:dyDescent="0.25">
      <c r="A1" s="223" t="s">
        <v>725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s="70" customFormat="1" ht="14.25" customHeight="1" x14ac:dyDescent="0.25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0" s="70" customFormat="1" ht="14.25" customHeight="1" x14ac:dyDescent="0.25">
      <c r="A3" s="132"/>
      <c r="B3" s="132"/>
      <c r="C3" s="132"/>
      <c r="D3" s="132"/>
      <c r="E3" s="132"/>
      <c r="F3" s="132"/>
      <c r="G3" s="132"/>
      <c r="H3" s="132"/>
    </row>
    <row r="4" spans="1:10" s="70" customFormat="1" ht="14.25" customHeight="1" x14ac:dyDescent="0.25">
      <c r="A4" s="225" t="s">
        <v>630</v>
      </c>
      <c r="B4" s="225"/>
      <c r="C4" s="225"/>
      <c r="D4" s="225"/>
      <c r="E4" s="225"/>
      <c r="F4" s="225"/>
      <c r="G4" s="225"/>
      <c r="H4" s="225"/>
      <c r="I4" s="225"/>
      <c r="J4" s="225"/>
    </row>
    <row r="5" spans="1:10" s="70" customFormat="1" ht="14.25" customHeight="1" x14ac:dyDescent="0.25">
      <c r="A5" s="132"/>
      <c r="B5" s="132"/>
      <c r="C5" s="132" t="s">
        <v>1</v>
      </c>
      <c r="D5" s="224" t="s">
        <v>86</v>
      </c>
      <c r="E5" s="222"/>
      <c r="F5" s="222"/>
      <c r="G5" s="222"/>
      <c r="H5" s="222"/>
      <c r="I5" s="222"/>
      <c r="J5" s="222"/>
    </row>
    <row r="6" spans="1:10" s="72" customFormat="1" ht="27.75" customHeight="1" x14ac:dyDescent="0.25">
      <c r="A6" s="13"/>
      <c r="B6" s="13"/>
      <c r="C6" s="82"/>
      <c r="D6" s="13" t="s">
        <v>234</v>
      </c>
      <c r="E6" s="13" t="s">
        <v>565</v>
      </c>
      <c r="F6" s="13" t="s">
        <v>235</v>
      </c>
      <c r="G6" s="13" t="s">
        <v>257</v>
      </c>
      <c r="H6" s="13" t="s">
        <v>258</v>
      </c>
      <c r="I6" s="13" t="s">
        <v>259</v>
      </c>
      <c r="J6" s="13" t="s">
        <v>260</v>
      </c>
    </row>
    <row r="7" spans="1:10" ht="14.25" customHeight="1" x14ac:dyDescent="0.25">
      <c r="A7" s="221" t="s">
        <v>1</v>
      </c>
      <c r="B7" s="221"/>
      <c r="C7" s="134">
        <v>7</v>
      </c>
      <c r="D7" s="162">
        <v>0</v>
      </c>
      <c r="E7" s="134">
        <v>5</v>
      </c>
      <c r="F7" s="134">
        <v>2</v>
      </c>
      <c r="G7" s="162">
        <v>0</v>
      </c>
      <c r="H7" s="162">
        <v>0</v>
      </c>
      <c r="I7" s="162">
        <v>0</v>
      </c>
      <c r="J7" s="162">
        <v>0</v>
      </c>
    </row>
    <row r="8" spans="1:10" ht="14.25" customHeight="1" x14ac:dyDescent="0.25">
      <c r="A8" s="221" t="s">
        <v>563</v>
      </c>
      <c r="B8" s="222"/>
      <c r="C8" s="80"/>
      <c r="D8" s="80"/>
      <c r="E8" s="80"/>
      <c r="F8" s="80"/>
      <c r="G8" s="80"/>
      <c r="H8" s="80"/>
      <c r="I8" s="80"/>
      <c r="J8" s="80"/>
    </row>
    <row r="9" spans="1:10" ht="14.25" customHeight="1" x14ac:dyDescent="0.25">
      <c r="A9" s="127" t="s">
        <v>13</v>
      </c>
      <c r="B9" s="128"/>
      <c r="C9" s="134">
        <v>7</v>
      </c>
      <c r="D9" s="162">
        <v>0</v>
      </c>
      <c r="E9" s="134">
        <v>5</v>
      </c>
      <c r="F9" s="134">
        <v>2</v>
      </c>
      <c r="G9" s="162">
        <v>0</v>
      </c>
      <c r="H9" s="162">
        <v>0</v>
      </c>
      <c r="I9" s="162">
        <v>0</v>
      </c>
      <c r="J9" s="162">
        <v>0</v>
      </c>
    </row>
    <row r="10" spans="1:10" ht="14.25" customHeight="1" x14ac:dyDescent="0.25">
      <c r="A10" s="138"/>
      <c r="B10" s="138" t="s">
        <v>237</v>
      </c>
      <c r="C10" s="134">
        <v>1</v>
      </c>
      <c r="D10" s="162">
        <v>0</v>
      </c>
      <c r="E10" s="134">
        <v>1</v>
      </c>
      <c r="F10" s="134">
        <v>0</v>
      </c>
      <c r="G10" s="162">
        <v>0</v>
      </c>
      <c r="H10" s="162">
        <v>0</v>
      </c>
      <c r="I10" s="162">
        <v>0</v>
      </c>
      <c r="J10" s="162">
        <v>0</v>
      </c>
    </row>
    <row r="11" spans="1:10" ht="14.25" customHeight="1" x14ac:dyDescent="0.25">
      <c r="A11" s="127"/>
      <c r="B11" s="128" t="s">
        <v>340</v>
      </c>
      <c r="C11" s="134">
        <v>5</v>
      </c>
      <c r="D11" s="162">
        <v>0</v>
      </c>
      <c r="E11" s="134">
        <v>4</v>
      </c>
      <c r="F11" s="134">
        <v>1</v>
      </c>
      <c r="G11" s="162">
        <v>0</v>
      </c>
      <c r="H11" s="162">
        <v>0</v>
      </c>
      <c r="I11" s="162">
        <v>0</v>
      </c>
      <c r="J11" s="162">
        <v>0</v>
      </c>
    </row>
    <row r="12" spans="1:10" ht="14.25" customHeight="1" x14ac:dyDescent="0.25">
      <c r="A12" s="138"/>
      <c r="B12" s="138" t="s">
        <v>238</v>
      </c>
      <c r="C12" s="134">
        <v>1</v>
      </c>
      <c r="D12" s="162">
        <v>0</v>
      </c>
      <c r="E12" s="134">
        <v>0</v>
      </c>
      <c r="F12" s="134">
        <v>1</v>
      </c>
      <c r="G12" s="162">
        <v>0</v>
      </c>
      <c r="H12" s="162">
        <v>0</v>
      </c>
      <c r="I12" s="162">
        <v>0</v>
      </c>
      <c r="J12" s="162">
        <v>0</v>
      </c>
    </row>
    <row r="13" spans="1:10" ht="14.25" customHeight="1" x14ac:dyDescent="0.25">
      <c r="A13" s="221" t="s">
        <v>564</v>
      </c>
      <c r="B13" s="222"/>
      <c r="C13" s="134"/>
      <c r="D13" s="134"/>
      <c r="E13" s="134"/>
      <c r="F13" s="134"/>
      <c r="G13" s="134"/>
      <c r="H13" s="134"/>
      <c r="I13" s="134"/>
      <c r="J13" s="134"/>
    </row>
    <row r="14" spans="1:10" ht="14.25" customHeight="1" x14ac:dyDescent="0.25">
      <c r="A14" s="127" t="s">
        <v>13</v>
      </c>
      <c r="B14" s="128"/>
      <c r="C14" s="16">
        <v>7</v>
      </c>
      <c r="D14" s="162">
        <v>0</v>
      </c>
      <c r="E14" s="16">
        <v>5</v>
      </c>
      <c r="F14" s="16">
        <v>2</v>
      </c>
      <c r="G14" s="162">
        <v>0</v>
      </c>
      <c r="H14" s="162">
        <v>0</v>
      </c>
      <c r="I14" s="162">
        <v>0</v>
      </c>
      <c r="J14" s="162">
        <v>0</v>
      </c>
    </row>
    <row r="15" spans="1:10" ht="14.25" customHeight="1" x14ac:dyDescent="0.25">
      <c r="A15" s="138"/>
      <c r="B15" s="138" t="s">
        <v>888</v>
      </c>
      <c r="C15" s="16">
        <v>1</v>
      </c>
      <c r="D15" s="162">
        <v>0</v>
      </c>
      <c r="E15" s="16">
        <v>1</v>
      </c>
      <c r="F15" s="16">
        <v>0</v>
      </c>
      <c r="G15" s="162">
        <v>0</v>
      </c>
      <c r="H15" s="162">
        <v>0</v>
      </c>
      <c r="I15" s="162">
        <v>0</v>
      </c>
      <c r="J15" s="162">
        <v>0</v>
      </c>
    </row>
    <row r="16" spans="1:10" ht="14.25" customHeight="1" x14ac:dyDescent="0.25">
      <c r="A16" s="138"/>
      <c r="B16" s="138" t="s">
        <v>889</v>
      </c>
      <c r="C16" s="16">
        <v>1</v>
      </c>
      <c r="D16" s="162">
        <v>0</v>
      </c>
      <c r="E16" s="16">
        <v>1</v>
      </c>
      <c r="F16" s="16">
        <v>0</v>
      </c>
      <c r="G16" s="162">
        <v>0</v>
      </c>
      <c r="H16" s="162">
        <v>0</v>
      </c>
      <c r="I16" s="162">
        <v>0</v>
      </c>
      <c r="J16" s="162">
        <v>0</v>
      </c>
    </row>
    <row r="17" spans="1:10" ht="14.25" customHeight="1" x14ac:dyDescent="0.25">
      <c r="A17" s="138"/>
      <c r="B17" s="138" t="s">
        <v>890</v>
      </c>
      <c r="C17" s="16">
        <v>1</v>
      </c>
      <c r="D17" s="162">
        <v>0</v>
      </c>
      <c r="E17" s="16">
        <v>1</v>
      </c>
      <c r="F17" s="16">
        <v>0</v>
      </c>
      <c r="G17" s="162">
        <v>0</v>
      </c>
      <c r="H17" s="162">
        <v>0</v>
      </c>
      <c r="I17" s="162">
        <v>0</v>
      </c>
      <c r="J17" s="162">
        <v>0</v>
      </c>
    </row>
    <row r="18" spans="1:10" ht="14.25" customHeight="1" x14ac:dyDescent="0.25">
      <c r="B18" s="19" t="s">
        <v>829</v>
      </c>
      <c r="C18" s="16">
        <v>2</v>
      </c>
      <c r="D18" s="162">
        <v>0</v>
      </c>
      <c r="E18" s="16">
        <v>2</v>
      </c>
      <c r="F18" s="16">
        <v>0</v>
      </c>
      <c r="G18" s="162">
        <v>0</v>
      </c>
      <c r="H18" s="162">
        <v>0</v>
      </c>
      <c r="I18" s="162">
        <v>0</v>
      </c>
      <c r="J18" s="162">
        <v>0</v>
      </c>
    </row>
    <row r="19" spans="1:10" ht="14.25" customHeight="1" x14ac:dyDescent="0.25">
      <c r="B19" s="19" t="s">
        <v>412</v>
      </c>
      <c r="C19" s="16">
        <v>1</v>
      </c>
      <c r="D19" s="162">
        <v>0</v>
      </c>
      <c r="E19" s="16">
        <v>0</v>
      </c>
      <c r="F19" s="16">
        <v>1</v>
      </c>
      <c r="G19" s="162">
        <v>0</v>
      </c>
      <c r="H19" s="162">
        <v>0</v>
      </c>
      <c r="I19" s="162">
        <v>0</v>
      </c>
      <c r="J19" s="162">
        <v>0</v>
      </c>
    </row>
    <row r="20" spans="1:10" ht="14.25" customHeight="1" x14ac:dyDescent="0.25">
      <c r="B20" s="19" t="s">
        <v>891</v>
      </c>
      <c r="C20" s="16">
        <v>1</v>
      </c>
      <c r="D20" s="162">
        <v>0</v>
      </c>
      <c r="E20" s="16">
        <v>0</v>
      </c>
      <c r="F20" s="16">
        <v>1</v>
      </c>
      <c r="G20" s="162">
        <v>0</v>
      </c>
      <c r="H20" s="162">
        <v>0</v>
      </c>
      <c r="I20" s="162">
        <v>0</v>
      </c>
      <c r="J20" s="162">
        <v>0</v>
      </c>
    </row>
    <row r="21" spans="1:10" ht="14.25" customHeight="1" x14ac:dyDescent="0.2">
      <c r="A21" s="227" t="s">
        <v>986</v>
      </c>
      <c r="B21" s="227"/>
      <c r="C21" s="227"/>
      <c r="D21" s="227"/>
      <c r="E21" s="227"/>
      <c r="F21" s="227"/>
      <c r="G21" s="227"/>
      <c r="H21" s="227"/>
      <c r="I21" s="227"/>
      <c r="J21" s="227"/>
    </row>
    <row r="22" spans="1:10" ht="14.25" customHeight="1" x14ac:dyDescent="0.25">
      <c r="H22" s="134"/>
      <c r="I22" s="134"/>
    </row>
    <row r="23" spans="1:10" ht="14.25" customHeight="1" x14ac:dyDescent="0.25">
      <c r="H23" s="134"/>
      <c r="I23" s="134"/>
    </row>
    <row r="24" spans="1:10" ht="14.25" customHeight="1" x14ac:dyDescent="0.25">
      <c r="C24" s="19"/>
      <c r="D24" s="19"/>
      <c r="E24" s="19"/>
      <c r="F24" s="19"/>
      <c r="G24" s="19"/>
      <c r="H24" s="134"/>
      <c r="I24" s="134"/>
      <c r="J24" s="19"/>
    </row>
    <row r="25" spans="1:10" ht="14.25" customHeight="1" x14ac:dyDescent="0.25">
      <c r="C25" s="19"/>
      <c r="D25" s="19"/>
      <c r="E25" s="19"/>
      <c r="F25" s="19"/>
      <c r="G25" s="19"/>
      <c r="H25" s="134"/>
      <c r="I25" s="134"/>
      <c r="J25" s="19"/>
    </row>
    <row r="26" spans="1:10" ht="14.25" customHeight="1" x14ac:dyDescent="0.25">
      <c r="C26" s="19"/>
      <c r="D26" s="19"/>
      <c r="E26" s="19"/>
      <c r="F26" s="19"/>
      <c r="G26" s="19"/>
      <c r="H26" s="134"/>
      <c r="I26" s="134"/>
      <c r="J26" s="19"/>
    </row>
    <row r="27" spans="1:10" ht="14.25" customHeight="1" x14ac:dyDescent="0.25">
      <c r="C27" s="19"/>
      <c r="D27" s="19"/>
      <c r="E27" s="19"/>
      <c r="F27" s="19"/>
      <c r="G27" s="19"/>
      <c r="H27" s="134"/>
      <c r="I27" s="134"/>
      <c r="J27" s="19"/>
    </row>
  </sheetData>
  <mergeCells count="8">
    <mergeCell ref="A1:J1"/>
    <mergeCell ref="A2:J2"/>
    <mergeCell ref="D5:J5"/>
    <mergeCell ref="A21:J21"/>
    <mergeCell ref="A4:J4"/>
    <mergeCell ref="A8:B8"/>
    <mergeCell ref="A7:B7"/>
    <mergeCell ref="A13:B13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0" tint="-0.14999847407452621"/>
  </sheetPr>
  <dimension ref="A1:L13"/>
  <sheetViews>
    <sheetView zoomScale="110" zoomScaleNormal="110" workbookViewId="0">
      <pane ySplit="6" topLeftCell="A7" activePane="bottomLeft" state="frozen"/>
      <selection activeCell="Y34" sqref="Y34"/>
      <selection pane="bottomLeft" sqref="A1:L1"/>
    </sheetView>
  </sheetViews>
  <sheetFormatPr baseColWidth="10" defaultRowHeight="14.25" customHeight="1" x14ac:dyDescent="0.2"/>
  <cols>
    <col min="1" max="1" width="7.140625" style="28" customWidth="1"/>
    <col min="2" max="2" width="21.42578125" style="28" customWidth="1"/>
    <col min="3" max="3" width="6" style="31" customWidth="1"/>
    <col min="4" max="4" width="6.42578125" style="31" customWidth="1"/>
    <col min="5" max="5" width="7.7109375" style="31" bestFit="1" customWidth="1"/>
    <col min="6" max="6" width="8.28515625" style="31" bestFit="1" customWidth="1"/>
    <col min="7" max="7" width="8.140625" style="31" bestFit="1" customWidth="1"/>
    <col min="8" max="8" width="7.7109375" style="31" bestFit="1" customWidth="1"/>
    <col min="9" max="10" width="8.5703125" style="31" customWidth="1"/>
    <col min="11" max="16384" width="11.42578125" style="28"/>
  </cols>
  <sheetData>
    <row r="1" spans="1:12" s="22" customFormat="1" ht="14.25" customHeight="1" x14ac:dyDescent="0.25">
      <c r="A1" s="223" t="s">
        <v>726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2" s="23" customFormat="1" ht="14.25" customHeight="1" x14ac:dyDescent="0.2">
      <c r="A3" s="24"/>
      <c r="B3" s="24"/>
      <c r="C3" s="24"/>
      <c r="D3" s="24"/>
      <c r="E3" s="24"/>
      <c r="F3" s="24"/>
      <c r="G3" s="24"/>
    </row>
    <row r="4" spans="1:12" s="23" customFormat="1" ht="14.25" customHeight="1" x14ac:dyDescent="0.2">
      <c r="A4" s="225" t="s">
        <v>631</v>
      </c>
      <c r="B4" s="225"/>
      <c r="C4" s="225"/>
      <c r="D4" s="225"/>
      <c r="E4" s="225"/>
      <c r="F4" s="225"/>
      <c r="G4" s="225"/>
      <c r="H4" s="225"/>
      <c r="I4" s="225"/>
      <c r="J4" s="225"/>
    </row>
    <row r="5" spans="1:12" s="23" customFormat="1" ht="14.25" customHeight="1" x14ac:dyDescent="0.2">
      <c r="A5" s="26"/>
      <c r="B5" s="26"/>
      <c r="C5" s="26" t="s">
        <v>1</v>
      </c>
      <c r="D5" s="247" t="s">
        <v>36</v>
      </c>
      <c r="E5" s="226"/>
      <c r="F5" s="226"/>
      <c r="G5" s="226"/>
      <c r="H5" s="226"/>
      <c r="I5" s="226"/>
      <c r="J5" s="226"/>
    </row>
    <row r="6" spans="1:12" s="27" customFormat="1" ht="27" customHeight="1" x14ac:dyDescent="0.2">
      <c r="A6" s="25"/>
      <c r="B6" s="25"/>
      <c r="C6" s="26"/>
      <c r="D6" s="25" t="s">
        <v>286</v>
      </c>
      <c r="E6" s="25" t="s">
        <v>338</v>
      </c>
      <c r="F6" s="25" t="s">
        <v>37</v>
      </c>
      <c r="G6" s="25" t="s">
        <v>38</v>
      </c>
      <c r="H6" s="25" t="s">
        <v>39</v>
      </c>
      <c r="I6" s="25" t="s">
        <v>40</v>
      </c>
      <c r="J6" s="75" t="s">
        <v>41</v>
      </c>
    </row>
    <row r="7" spans="1:12" ht="14.25" customHeight="1" x14ac:dyDescent="0.2">
      <c r="A7" s="221" t="s">
        <v>1</v>
      </c>
      <c r="B7" s="226"/>
      <c r="C7" s="134">
        <v>7</v>
      </c>
      <c r="D7" s="18">
        <v>0</v>
      </c>
      <c r="E7" s="18">
        <v>0</v>
      </c>
      <c r="F7" s="134">
        <v>4</v>
      </c>
      <c r="G7" s="134">
        <v>1</v>
      </c>
      <c r="H7" s="163">
        <v>0</v>
      </c>
      <c r="I7" s="163">
        <v>0</v>
      </c>
      <c r="J7" s="134">
        <v>2</v>
      </c>
    </row>
    <row r="8" spans="1:12" ht="14.25" customHeight="1" x14ac:dyDescent="0.2">
      <c r="A8" s="221" t="s">
        <v>563</v>
      </c>
      <c r="B8" s="226"/>
      <c r="C8" s="134"/>
      <c r="F8" s="134"/>
      <c r="G8" s="134"/>
    </row>
    <row r="9" spans="1:12" ht="14.25" customHeight="1" x14ac:dyDescent="0.2">
      <c r="A9" s="127" t="s">
        <v>13</v>
      </c>
      <c r="B9" s="126"/>
      <c r="C9" s="134">
        <v>7</v>
      </c>
      <c r="D9" s="18">
        <v>0</v>
      </c>
      <c r="E9" s="18">
        <v>0</v>
      </c>
      <c r="F9" s="134">
        <v>4</v>
      </c>
      <c r="G9" s="134">
        <v>1</v>
      </c>
      <c r="H9" s="163">
        <v>0</v>
      </c>
      <c r="I9" s="163">
        <v>0</v>
      </c>
      <c r="J9" s="134">
        <v>2</v>
      </c>
    </row>
    <row r="10" spans="1:12" ht="14.25" customHeight="1" x14ac:dyDescent="0.2">
      <c r="A10" s="41"/>
      <c r="B10" s="41" t="s">
        <v>237</v>
      </c>
      <c r="C10" s="40">
        <v>1</v>
      </c>
      <c r="D10" s="18">
        <v>0</v>
      </c>
      <c r="E10" s="18">
        <v>0</v>
      </c>
      <c r="F10" s="40">
        <v>1</v>
      </c>
      <c r="G10" s="40">
        <v>0</v>
      </c>
      <c r="H10" s="163">
        <v>0</v>
      </c>
      <c r="I10" s="163">
        <v>0</v>
      </c>
      <c r="J10" s="134">
        <v>0</v>
      </c>
    </row>
    <row r="11" spans="1:12" s="86" customFormat="1" ht="14.25" customHeight="1" x14ac:dyDescent="0.2">
      <c r="A11" s="127"/>
      <c r="B11" s="126" t="s">
        <v>340</v>
      </c>
      <c r="C11" s="134">
        <v>5</v>
      </c>
      <c r="D11" s="94">
        <v>0</v>
      </c>
      <c r="E11" s="94">
        <v>0</v>
      </c>
      <c r="F11" s="134">
        <v>3</v>
      </c>
      <c r="G11" s="134">
        <v>1</v>
      </c>
      <c r="H11" s="163">
        <v>0</v>
      </c>
      <c r="I11" s="163">
        <v>0</v>
      </c>
      <c r="J11" s="134">
        <v>1</v>
      </c>
    </row>
    <row r="12" spans="1:12" s="86" customFormat="1" ht="14.25" customHeight="1" x14ac:dyDescent="0.2">
      <c r="A12" s="138"/>
      <c r="B12" s="138" t="s">
        <v>238</v>
      </c>
      <c r="C12" s="134">
        <v>1</v>
      </c>
      <c r="D12" s="94">
        <v>0</v>
      </c>
      <c r="E12" s="94">
        <v>0</v>
      </c>
      <c r="F12" s="134">
        <v>0</v>
      </c>
      <c r="G12" s="134">
        <v>0</v>
      </c>
      <c r="H12" s="163">
        <v>0</v>
      </c>
      <c r="I12" s="163">
        <v>0</v>
      </c>
      <c r="J12" s="134">
        <v>1</v>
      </c>
    </row>
    <row r="13" spans="1:12" ht="14.25" customHeight="1" x14ac:dyDescent="0.2">
      <c r="A13" s="227" t="s">
        <v>986</v>
      </c>
      <c r="B13" s="227"/>
      <c r="C13" s="227"/>
      <c r="D13" s="227"/>
      <c r="E13" s="227"/>
      <c r="F13" s="227"/>
      <c r="G13" s="227"/>
      <c r="H13" s="227"/>
      <c r="I13" s="227"/>
      <c r="J13" s="227"/>
    </row>
  </sheetData>
  <mergeCells count="7">
    <mergeCell ref="A13:J13"/>
    <mergeCell ref="A1:L1"/>
    <mergeCell ref="A8:B8"/>
    <mergeCell ref="D5:J5"/>
    <mergeCell ref="A7:B7"/>
    <mergeCell ref="A2:J2"/>
    <mergeCell ref="A4:J4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0" tint="-0.14999847407452621"/>
  </sheetPr>
  <dimension ref="A11:G17"/>
  <sheetViews>
    <sheetView zoomScale="110" zoomScaleNormal="110" workbookViewId="0">
      <selection activeCell="Y34" sqref="Y34"/>
    </sheetView>
  </sheetViews>
  <sheetFormatPr baseColWidth="10" defaultRowHeight="15" x14ac:dyDescent="0.25"/>
  <cols>
    <col min="1" max="1" width="60.140625" style="45" bestFit="1" customWidth="1"/>
    <col min="2" max="16384" width="11.42578125" style="45"/>
  </cols>
  <sheetData>
    <row r="11" spans="1:3" ht="23.25" x14ac:dyDescent="0.35">
      <c r="A11" s="229" t="s">
        <v>15</v>
      </c>
      <c r="B11" s="229"/>
      <c r="C11" s="229"/>
    </row>
    <row r="17" spans="7:7" x14ac:dyDescent="0.25">
      <c r="G17" s="52"/>
    </row>
  </sheetData>
  <mergeCells count="1"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0" tint="-0.14999847407452621"/>
  </sheetPr>
  <dimension ref="A1:J44"/>
  <sheetViews>
    <sheetView zoomScale="115" zoomScaleNormal="115" workbookViewId="0">
      <pane xSplit="2" ySplit="6" topLeftCell="C19" activePane="bottomRight" state="frozen"/>
      <selection activeCell="Y34" sqref="Y34"/>
      <selection pane="topRight" activeCell="Y34" sqref="Y34"/>
      <selection pane="bottomLeft" activeCell="Y34" sqref="Y34"/>
      <selection pane="bottomRight" sqref="A1:J1"/>
    </sheetView>
  </sheetViews>
  <sheetFormatPr baseColWidth="10" defaultRowHeight="14.25" customHeight="1" x14ac:dyDescent="0.2"/>
  <cols>
    <col min="1" max="1" width="7.140625" style="28" customWidth="1"/>
    <col min="2" max="2" width="21.42578125" style="28" customWidth="1"/>
    <col min="3" max="3" width="6.5703125" style="31" customWidth="1"/>
    <col min="4" max="4" width="9.140625" style="31" customWidth="1"/>
    <col min="5" max="9" width="10.42578125" style="31" customWidth="1"/>
    <col min="10" max="10" width="6.7109375" style="31" customWidth="1"/>
    <col min="11" max="16384" width="11.42578125" style="28"/>
  </cols>
  <sheetData>
    <row r="1" spans="1:10" s="22" customFormat="1" ht="14.25" customHeight="1" x14ac:dyDescent="0.25">
      <c r="A1" s="223" t="s">
        <v>727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0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s="23" customFormat="1" ht="14.25" customHeight="1" x14ac:dyDescent="0.2">
      <c r="A4" s="225" t="s">
        <v>728</v>
      </c>
      <c r="B4" s="225"/>
      <c r="C4" s="225"/>
      <c r="D4" s="225"/>
      <c r="E4" s="225"/>
      <c r="F4" s="225"/>
      <c r="G4" s="225"/>
      <c r="H4" s="225"/>
      <c r="I4" s="225"/>
      <c r="J4" s="225"/>
    </row>
    <row r="5" spans="1:10" s="23" customFormat="1" ht="14.25" customHeight="1" x14ac:dyDescent="0.2">
      <c r="A5" s="26"/>
      <c r="B5" s="26"/>
      <c r="C5" s="26" t="s">
        <v>1</v>
      </c>
      <c r="D5" s="224" t="s">
        <v>86</v>
      </c>
      <c r="E5" s="226"/>
      <c r="F5" s="226"/>
      <c r="G5" s="226"/>
      <c r="H5" s="226"/>
      <c r="I5" s="226"/>
      <c r="J5" s="226"/>
    </row>
    <row r="6" spans="1:10" s="81" customFormat="1" ht="27" customHeight="1" x14ac:dyDescent="0.2">
      <c r="A6" s="75"/>
      <c r="B6" s="75"/>
      <c r="C6" s="26"/>
      <c r="D6" s="75" t="s">
        <v>234</v>
      </c>
      <c r="E6" s="75" t="s">
        <v>256</v>
      </c>
      <c r="F6" s="75" t="s">
        <v>235</v>
      </c>
      <c r="G6" s="75" t="s">
        <v>257</v>
      </c>
      <c r="H6" s="75" t="s">
        <v>258</v>
      </c>
      <c r="I6" s="75" t="s">
        <v>259</v>
      </c>
      <c r="J6" s="75" t="s">
        <v>260</v>
      </c>
    </row>
    <row r="7" spans="1:10" ht="14.25" customHeight="1" x14ac:dyDescent="0.2">
      <c r="A7" s="221" t="s">
        <v>1</v>
      </c>
      <c r="B7" s="221"/>
      <c r="C7" s="134">
        <v>27</v>
      </c>
      <c r="D7" s="134">
        <v>12</v>
      </c>
      <c r="E7" s="31">
        <v>5</v>
      </c>
      <c r="F7" s="134">
        <v>8</v>
      </c>
      <c r="G7" s="134">
        <v>1</v>
      </c>
      <c r="H7" s="162">
        <v>0</v>
      </c>
      <c r="I7" s="162">
        <v>0</v>
      </c>
      <c r="J7" s="134">
        <v>1</v>
      </c>
    </row>
    <row r="8" spans="1:10" ht="14.25" customHeight="1" x14ac:dyDescent="0.2">
      <c r="A8" s="221" t="s">
        <v>563</v>
      </c>
      <c r="B8" s="226"/>
      <c r="C8" s="134"/>
      <c r="D8" s="134"/>
      <c r="F8" s="134"/>
      <c r="G8" s="134"/>
      <c r="H8" s="134"/>
      <c r="I8" s="134"/>
      <c r="J8" s="134"/>
    </row>
    <row r="9" spans="1:10" ht="14.25" customHeight="1" x14ac:dyDescent="0.2">
      <c r="A9" s="127" t="s">
        <v>276</v>
      </c>
      <c r="B9" s="126"/>
      <c r="C9" s="134">
        <v>4</v>
      </c>
      <c r="D9" s="134">
        <v>2</v>
      </c>
      <c r="E9" s="31">
        <v>2</v>
      </c>
      <c r="F9" s="134">
        <v>0</v>
      </c>
      <c r="G9" s="134">
        <v>0</v>
      </c>
      <c r="H9" s="162">
        <v>0</v>
      </c>
      <c r="I9" s="162">
        <v>0</v>
      </c>
      <c r="J9" s="134">
        <v>0</v>
      </c>
    </row>
    <row r="10" spans="1:10" ht="14.25" customHeight="1" x14ac:dyDescent="0.2">
      <c r="A10" s="41"/>
      <c r="B10" s="41" t="s">
        <v>228</v>
      </c>
      <c r="C10" s="40">
        <v>2</v>
      </c>
      <c r="D10" s="40">
        <v>2</v>
      </c>
      <c r="E10" s="31">
        <v>0</v>
      </c>
      <c r="F10" s="40">
        <v>0</v>
      </c>
      <c r="G10" s="134">
        <v>0</v>
      </c>
      <c r="H10" s="162">
        <v>0</v>
      </c>
      <c r="I10" s="162">
        <v>0</v>
      </c>
      <c r="J10" s="134">
        <v>0</v>
      </c>
    </row>
    <row r="11" spans="1:10" ht="14.25" customHeight="1" x14ac:dyDescent="0.2">
      <c r="A11" s="127"/>
      <c r="B11" s="126" t="s">
        <v>237</v>
      </c>
      <c r="C11" s="40">
        <v>1</v>
      </c>
      <c r="D11" s="40">
        <v>0</v>
      </c>
      <c r="E11" s="31">
        <v>1</v>
      </c>
      <c r="F11" s="40">
        <v>0</v>
      </c>
      <c r="G11" s="40">
        <v>0</v>
      </c>
      <c r="H11" s="162">
        <v>0</v>
      </c>
      <c r="I11" s="162">
        <v>0</v>
      </c>
      <c r="J11" s="134">
        <v>0</v>
      </c>
    </row>
    <row r="12" spans="1:10" ht="14.25" customHeight="1" x14ac:dyDescent="0.2">
      <c r="A12" s="86"/>
      <c r="B12" s="86" t="s">
        <v>340</v>
      </c>
      <c r="C12" s="31">
        <v>1</v>
      </c>
      <c r="D12" s="31">
        <v>0</v>
      </c>
      <c r="E12" s="31">
        <v>1</v>
      </c>
      <c r="F12" s="31">
        <v>0</v>
      </c>
      <c r="G12" s="31">
        <v>0</v>
      </c>
      <c r="H12" s="162">
        <v>0</v>
      </c>
      <c r="I12" s="162">
        <v>0</v>
      </c>
      <c r="J12" s="134">
        <v>0</v>
      </c>
    </row>
    <row r="13" spans="1:10" ht="14.25" customHeight="1" x14ac:dyDescent="0.2">
      <c r="A13" s="19" t="s">
        <v>277</v>
      </c>
      <c r="B13" s="135"/>
      <c r="C13" s="31">
        <v>2</v>
      </c>
      <c r="D13" s="31">
        <v>0</v>
      </c>
      <c r="E13" s="31">
        <v>0</v>
      </c>
      <c r="F13" s="31">
        <v>0</v>
      </c>
      <c r="G13" s="31">
        <v>1</v>
      </c>
      <c r="H13" s="162">
        <v>0</v>
      </c>
      <c r="I13" s="162">
        <v>0</v>
      </c>
      <c r="J13" s="134">
        <v>1</v>
      </c>
    </row>
    <row r="14" spans="1:10" ht="14.25" customHeight="1" x14ac:dyDescent="0.2">
      <c r="A14" s="131"/>
      <c r="B14" s="126" t="s">
        <v>238</v>
      </c>
      <c r="C14" s="31">
        <v>2</v>
      </c>
      <c r="D14" s="31">
        <v>0</v>
      </c>
      <c r="E14" s="31">
        <v>0</v>
      </c>
      <c r="F14" s="31">
        <v>0</v>
      </c>
      <c r="G14" s="31">
        <v>1</v>
      </c>
      <c r="H14" s="162">
        <v>0</v>
      </c>
      <c r="I14" s="162">
        <v>0</v>
      </c>
      <c r="J14" s="134">
        <v>1</v>
      </c>
    </row>
    <row r="15" spans="1:10" ht="14.25" customHeight="1" x14ac:dyDescent="0.2">
      <c r="A15" s="86" t="s">
        <v>16</v>
      </c>
      <c r="B15" s="86"/>
      <c r="C15" s="31">
        <v>15</v>
      </c>
      <c r="D15" s="31">
        <v>8</v>
      </c>
      <c r="E15" s="31">
        <v>1</v>
      </c>
      <c r="F15" s="31">
        <v>6</v>
      </c>
      <c r="G15" s="31">
        <v>0</v>
      </c>
      <c r="H15" s="162">
        <v>0</v>
      </c>
      <c r="I15" s="162">
        <v>0</v>
      </c>
      <c r="J15" s="134">
        <v>0</v>
      </c>
    </row>
    <row r="16" spans="1:10" ht="14.25" customHeight="1" x14ac:dyDescent="0.2">
      <c r="A16" s="131"/>
      <c r="B16" s="126" t="s">
        <v>237</v>
      </c>
      <c r="C16" s="31">
        <v>6</v>
      </c>
      <c r="D16" s="31">
        <v>6</v>
      </c>
      <c r="E16" s="31">
        <v>0</v>
      </c>
      <c r="F16" s="31">
        <v>0</v>
      </c>
      <c r="G16" s="31">
        <v>0</v>
      </c>
      <c r="H16" s="162">
        <v>0</v>
      </c>
      <c r="I16" s="162">
        <v>0</v>
      </c>
      <c r="J16" s="134">
        <v>0</v>
      </c>
    </row>
    <row r="17" spans="1:10" ht="14.25" customHeight="1" x14ac:dyDescent="0.2">
      <c r="A17" s="86"/>
      <c r="B17" s="86" t="s">
        <v>340</v>
      </c>
      <c r="C17" s="31">
        <v>4</v>
      </c>
      <c r="D17" s="31">
        <v>2</v>
      </c>
      <c r="E17" s="31">
        <v>1</v>
      </c>
      <c r="F17" s="31">
        <v>1</v>
      </c>
      <c r="G17" s="31">
        <v>0</v>
      </c>
      <c r="H17" s="162">
        <v>0</v>
      </c>
      <c r="I17" s="162">
        <v>0</v>
      </c>
      <c r="J17" s="134">
        <v>0</v>
      </c>
    </row>
    <row r="18" spans="1:10" ht="14.25" customHeight="1" x14ac:dyDescent="0.2">
      <c r="A18" s="86"/>
      <c r="B18" s="86" t="s">
        <v>238</v>
      </c>
      <c r="C18" s="31">
        <v>5</v>
      </c>
      <c r="D18" s="31">
        <v>0</v>
      </c>
      <c r="E18" s="31">
        <v>0</v>
      </c>
      <c r="F18" s="31">
        <v>5</v>
      </c>
      <c r="G18" s="31">
        <v>0</v>
      </c>
      <c r="H18" s="162">
        <v>0</v>
      </c>
      <c r="I18" s="162">
        <v>0</v>
      </c>
      <c r="J18" s="134">
        <v>0</v>
      </c>
    </row>
    <row r="19" spans="1:10" ht="14.25" customHeight="1" x14ac:dyDescent="0.2">
      <c r="A19" s="131" t="s">
        <v>278</v>
      </c>
      <c r="B19" s="126"/>
      <c r="C19" s="31">
        <v>6</v>
      </c>
      <c r="D19" s="31">
        <v>2</v>
      </c>
      <c r="E19" s="31">
        <v>2</v>
      </c>
      <c r="F19" s="31">
        <v>2</v>
      </c>
      <c r="G19" s="31">
        <v>0</v>
      </c>
      <c r="H19" s="162">
        <v>0</v>
      </c>
      <c r="I19" s="162">
        <v>0</v>
      </c>
      <c r="J19" s="134">
        <v>0</v>
      </c>
    </row>
    <row r="20" spans="1:10" ht="14.25" customHeight="1" x14ac:dyDescent="0.2">
      <c r="A20" s="131"/>
      <c r="B20" s="126" t="s">
        <v>228</v>
      </c>
      <c r="C20" s="31">
        <v>2</v>
      </c>
      <c r="D20" s="31">
        <v>2</v>
      </c>
      <c r="E20" s="31">
        <v>0</v>
      </c>
      <c r="F20" s="31">
        <v>0</v>
      </c>
      <c r="G20" s="31">
        <v>0</v>
      </c>
      <c r="H20" s="162">
        <v>0</v>
      </c>
      <c r="I20" s="162">
        <v>0</v>
      </c>
      <c r="J20" s="31">
        <v>0</v>
      </c>
    </row>
    <row r="21" spans="1:10" ht="14.25" customHeight="1" x14ac:dyDescent="0.2">
      <c r="A21" s="19"/>
      <c r="B21" s="135" t="s">
        <v>340</v>
      </c>
      <c r="C21" s="31">
        <v>1</v>
      </c>
      <c r="D21" s="31">
        <v>0</v>
      </c>
      <c r="E21" s="31">
        <v>1</v>
      </c>
      <c r="F21" s="31">
        <v>0</v>
      </c>
      <c r="G21" s="31">
        <v>0</v>
      </c>
      <c r="H21" s="162">
        <v>0</v>
      </c>
      <c r="I21" s="162">
        <v>0</v>
      </c>
      <c r="J21" s="134">
        <v>0</v>
      </c>
    </row>
    <row r="22" spans="1:10" ht="14.25" customHeight="1" x14ac:dyDescent="0.2">
      <c r="A22" s="86"/>
      <c r="B22" s="86" t="s">
        <v>238</v>
      </c>
      <c r="C22" s="31">
        <v>3</v>
      </c>
      <c r="D22" s="31">
        <v>0</v>
      </c>
      <c r="E22" s="31">
        <v>1</v>
      </c>
      <c r="F22" s="31">
        <v>2</v>
      </c>
      <c r="G22" s="31">
        <v>0</v>
      </c>
      <c r="H22" s="162">
        <v>0</v>
      </c>
      <c r="I22" s="162">
        <v>0</v>
      </c>
      <c r="J22" s="134">
        <v>0</v>
      </c>
    </row>
    <row r="23" spans="1:10" ht="14.25" customHeight="1" x14ac:dyDescent="0.2">
      <c r="A23" s="86" t="s">
        <v>564</v>
      </c>
      <c r="H23" s="162"/>
      <c r="I23" s="162"/>
    </row>
    <row r="24" spans="1:10" ht="14.25" customHeight="1" x14ac:dyDescent="0.2">
      <c r="A24" s="86" t="s">
        <v>276</v>
      </c>
      <c r="B24" s="86"/>
      <c r="C24" s="31">
        <v>4</v>
      </c>
      <c r="D24" s="31">
        <v>2</v>
      </c>
      <c r="E24" s="31">
        <v>2</v>
      </c>
      <c r="F24" s="31">
        <v>0</v>
      </c>
      <c r="G24" s="31">
        <v>0</v>
      </c>
      <c r="H24" s="162">
        <v>0</v>
      </c>
      <c r="I24" s="162">
        <v>0</v>
      </c>
      <c r="J24" s="31">
        <v>0</v>
      </c>
    </row>
    <row r="25" spans="1:10" ht="14.25" customHeight="1" x14ac:dyDescent="0.2">
      <c r="A25" s="86"/>
      <c r="B25" s="86" t="s">
        <v>890</v>
      </c>
      <c r="C25" s="31">
        <v>1</v>
      </c>
      <c r="D25" s="31">
        <v>1</v>
      </c>
      <c r="E25" s="31">
        <v>0</v>
      </c>
      <c r="F25" s="31">
        <v>0</v>
      </c>
      <c r="G25" s="31">
        <v>0</v>
      </c>
      <c r="H25" s="162">
        <v>0</v>
      </c>
      <c r="I25" s="162">
        <v>0</v>
      </c>
      <c r="J25" s="31">
        <v>0</v>
      </c>
    </row>
    <row r="26" spans="1:10" ht="14.25" customHeight="1" x14ac:dyDescent="0.2">
      <c r="A26" s="86"/>
      <c r="B26" s="86" t="s">
        <v>829</v>
      </c>
      <c r="C26" s="31">
        <v>1</v>
      </c>
      <c r="D26" s="31">
        <v>0</v>
      </c>
      <c r="E26" s="31">
        <v>1</v>
      </c>
      <c r="F26" s="31">
        <v>0</v>
      </c>
      <c r="G26" s="31">
        <v>0</v>
      </c>
      <c r="H26" s="162">
        <v>0</v>
      </c>
      <c r="I26" s="162">
        <v>0</v>
      </c>
      <c r="J26" s="31">
        <v>0</v>
      </c>
    </row>
    <row r="27" spans="1:10" ht="14.25" customHeight="1" x14ac:dyDescent="0.2">
      <c r="A27" s="86"/>
      <c r="B27" s="86" t="s">
        <v>891</v>
      </c>
      <c r="C27" s="31">
        <v>1</v>
      </c>
      <c r="D27" s="31">
        <v>0</v>
      </c>
      <c r="E27" s="31">
        <v>1</v>
      </c>
      <c r="F27" s="31">
        <v>0</v>
      </c>
      <c r="G27" s="31">
        <v>0</v>
      </c>
      <c r="H27" s="162">
        <v>0</v>
      </c>
      <c r="I27" s="162">
        <v>0</v>
      </c>
      <c r="J27" s="31">
        <v>0</v>
      </c>
    </row>
    <row r="28" spans="1:10" ht="14.25" customHeight="1" x14ac:dyDescent="0.2">
      <c r="A28" s="86"/>
      <c r="B28" s="86" t="s">
        <v>892</v>
      </c>
      <c r="C28" s="31">
        <v>1</v>
      </c>
      <c r="D28" s="31">
        <v>1</v>
      </c>
      <c r="E28" s="31">
        <v>0</v>
      </c>
      <c r="F28" s="31">
        <v>0</v>
      </c>
      <c r="G28" s="31">
        <v>0</v>
      </c>
      <c r="H28" s="162">
        <v>0</v>
      </c>
      <c r="I28" s="162">
        <v>0</v>
      </c>
      <c r="J28" s="31">
        <v>0</v>
      </c>
    </row>
    <row r="29" spans="1:10" ht="14.25" customHeight="1" x14ac:dyDescent="0.2">
      <c r="A29" s="86" t="s">
        <v>277</v>
      </c>
      <c r="B29" s="86"/>
      <c r="C29" s="31">
        <v>2</v>
      </c>
      <c r="D29" s="31">
        <v>0</v>
      </c>
      <c r="E29" s="31">
        <v>0</v>
      </c>
      <c r="F29" s="31">
        <v>0</v>
      </c>
      <c r="G29" s="31">
        <v>1</v>
      </c>
      <c r="H29" s="162">
        <v>0</v>
      </c>
      <c r="I29" s="162">
        <v>0</v>
      </c>
      <c r="J29" s="31">
        <v>1</v>
      </c>
    </row>
    <row r="30" spans="1:10" ht="14.25" customHeight="1" x14ac:dyDescent="0.2">
      <c r="A30" s="86"/>
      <c r="B30" s="86" t="s">
        <v>411</v>
      </c>
      <c r="C30" s="31">
        <v>1</v>
      </c>
      <c r="D30" s="31">
        <v>0</v>
      </c>
      <c r="E30" s="31">
        <v>0</v>
      </c>
      <c r="F30" s="31">
        <v>0</v>
      </c>
      <c r="G30" s="31">
        <v>1</v>
      </c>
      <c r="H30" s="162">
        <v>0</v>
      </c>
      <c r="I30" s="162">
        <v>0</v>
      </c>
      <c r="J30" s="31">
        <v>0</v>
      </c>
    </row>
    <row r="31" spans="1:10" ht="14.25" customHeight="1" x14ac:dyDescent="0.2">
      <c r="A31" s="86"/>
      <c r="B31" s="86" t="s">
        <v>70</v>
      </c>
      <c r="C31" s="31">
        <v>1</v>
      </c>
      <c r="D31" s="31">
        <v>0</v>
      </c>
      <c r="E31" s="31">
        <v>0</v>
      </c>
      <c r="F31" s="31">
        <v>0</v>
      </c>
      <c r="G31" s="31">
        <v>0</v>
      </c>
      <c r="H31" s="162">
        <v>0</v>
      </c>
      <c r="I31" s="162">
        <v>0</v>
      </c>
      <c r="J31" s="31">
        <v>1</v>
      </c>
    </row>
    <row r="32" spans="1:10" ht="14.25" customHeight="1" x14ac:dyDescent="0.2">
      <c r="A32" s="86" t="s">
        <v>16</v>
      </c>
      <c r="B32" s="86"/>
      <c r="C32" s="31">
        <v>15</v>
      </c>
      <c r="D32" s="31">
        <v>8</v>
      </c>
      <c r="E32" s="31">
        <v>1</v>
      </c>
      <c r="F32" s="31">
        <v>6</v>
      </c>
      <c r="G32" s="31">
        <v>0</v>
      </c>
      <c r="H32" s="162">
        <v>0</v>
      </c>
      <c r="I32" s="162">
        <v>0</v>
      </c>
      <c r="J32" s="31">
        <v>0</v>
      </c>
    </row>
    <row r="33" spans="1:10" ht="14.25" customHeight="1" x14ac:dyDescent="0.2">
      <c r="A33" s="86"/>
      <c r="B33" s="86" t="s">
        <v>893</v>
      </c>
      <c r="C33" s="31">
        <v>3</v>
      </c>
      <c r="D33" s="31">
        <v>3</v>
      </c>
      <c r="E33" s="31">
        <v>0</v>
      </c>
      <c r="F33" s="31">
        <v>0</v>
      </c>
      <c r="G33" s="31">
        <v>0</v>
      </c>
      <c r="H33" s="162">
        <v>0</v>
      </c>
      <c r="I33" s="162">
        <v>0</v>
      </c>
      <c r="J33" s="31">
        <v>0</v>
      </c>
    </row>
    <row r="34" spans="1:10" ht="14.25" customHeight="1" x14ac:dyDescent="0.2">
      <c r="A34" s="86"/>
      <c r="B34" s="86" t="s">
        <v>894</v>
      </c>
      <c r="C34" s="31">
        <v>1</v>
      </c>
      <c r="D34" s="31">
        <v>1</v>
      </c>
      <c r="E34" s="31">
        <v>0</v>
      </c>
      <c r="F34" s="31">
        <v>0</v>
      </c>
      <c r="G34" s="31">
        <v>0</v>
      </c>
      <c r="H34" s="162">
        <v>0</v>
      </c>
      <c r="I34" s="162">
        <v>0</v>
      </c>
      <c r="J34" s="31">
        <v>0</v>
      </c>
    </row>
    <row r="35" spans="1:10" ht="14.25" customHeight="1" x14ac:dyDescent="0.2">
      <c r="A35" s="86"/>
      <c r="B35" s="86" t="s">
        <v>830</v>
      </c>
      <c r="C35" s="31">
        <v>5</v>
      </c>
      <c r="D35" s="31">
        <v>0</v>
      </c>
      <c r="E35" s="31">
        <v>0</v>
      </c>
      <c r="F35" s="31">
        <v>5</v>
      </c>
      <c r="G35" s="31">
        <v>0</v>
      </c>
      <c r="H35" s="162">
        <v>0</v>
      </c>
      <c r="I35" s="162">
        <v>0</v>
      </c>
      <c r="J35" s="31">
        <v>0</v>
      </c>
    </row>
    <row r="36" spans="1:10" ht="14.25" customHeight="1" x14ac:dyDescent="0.2">
      <c r="A36" s="86"/>
      <c r="B36" s="86" t="s">
        <v>83</v>
      </c>
      <c r="C36" s="31">
        <v>1</v>
      </c>
      <c r="D36" s="31">
        <v>1</v>
      </c>
      <c r="E36" s="31">
        <v>0</v>
      </c>
      <c r="F36" s="31">
        <v>0</v>
      </c>
      <c r="G36" s="31">
        <v>0</v>
      </c>
      <c r="H36" s="162">
        <v>0</v>
      </c>
      <c r="I36" s="162">
        <v>0</v>
      </c>
      <c r="J36" s="31">
        <v>0</v>
      </c>
    </row>
    <row r="37" spans="1:10" ht="14.25" customHeight="1" x14ac:dyDescent="0.2">
      <c r="A37" s="86"/>
      <c r="B37" s="86" t="s">
        <v>895</v>
      </c>
      <c r="C37" s="31">
        <v>4</v>
      </c>
      <c r="D37" s="31">
        <v>3</v>
      </c>
      <c r="E37" s="31">
        <v>1</v>
      </c>
      <c r="F37" s="31">
        <v>0</v>
      </c>
      <c r="G37" s="31">
        <v>0</v>
      </c>
      <c r="H37" s="162">
        <v>0</v>
      </c>
      <c r="I37" s="162">
        <v>0</v>
      </c>
      <c r="J37" s="31">
        <v>0</v>
      </c>
    </row>
    <row r="38" spans="1:10" ht="14.25" customHeight="1" x14ac:dyDescent="0.2">
      <c r="A38" s="86"/>
      <c r="B38" s="86" t="s">
        <v>896</v>
      </c>
      <c r="C38" s="31">
        <v>1</v>
      </c>
      <c r="D38" s="31">
        <v>0</v>
      </c>
      <c r="E38" s="31">
        <v>0</v>
      </c>
      <c r="F38" s="31">
        <v>1</v>
      </c>
      <c r="G38" s="31">
        <v>0</v>
      </c>
      <c r="H38" s="162">
        <v>0</v>
      </c>
      <c r="I38" s="162">
        <v>0</v>
      </c>
      <c r="J38" s="31">
        <v>0</v>
      </c>
    </row>
    <row r="39" spans="1:10" ht="14.25" customHeight="1" x14ac:dyDescent="0.2">
      <c r="A39" s="86" t="s">
        <v>278</v>
      </c>
      <c r="B39" s="86"/>
      <c r="C39" s="31">
        <v>6</v>
      </c>
      <c r="D39" s="31">
        <v>2</v>
      </c>
      <c r="E39" s="31">
        <v>2</v>
      </c>
      <c r="F39" s="31">
        <v>2</v>
      </c>
      <c r="G39" s="31">
        <v>0</v>
      </c>
      <c r="H39" s="162">
        <v>0</v>
      </c>
      <c r="I39" s="162">
        <v>0</v>
      </c>
      <c r="J39" s="31">
        <v>0</v>
      </c>
    </row>
    <row r="40" spans="1:10" ht="14.25" customHeight="1" x14ac:dyDescent="0.2">
      <c r="A40" s="86"/>
      <c r="B40" s="86" t="s">
        <v>583</v>
      </c>
      <c r="C40" s="31">
        <v>2</v>
      </c>
      <c r="D40" s="31">
        <v>0</v>
      </c>
      <c r="E40" s="31">
        <v>0</v>
      </c>
      <c r="F40" s="31">
        <v>2</v>
      </c>
      <c r="G40" s="31">
        <v>0</v>
      </c>
      <c r="H40" s="162">
        <v>0</v>
      </c>
      <c r="I40" s="162">
        <v>0</v>
      </c>
      <c r="J40" s="31">
        <v>0</v>
      </c>
    </row>
    <row r="41" spans="1:10" ht="14.25" customHeight="1" x14ac:dyDescent="0.2">
      <c r="A41" s="86"/>
      <c r="B41" s="86" t="s">
        <v>831</v>
      </c>
      <c r="C41" s="31">
        <v>1</v>
      </c>
      <c r="D41" s="31">
        <v>1</v>
      </c>
      <c r="E41" s="31">
        <v>0</v>
      </c>
      <c r="F41" s="31">
        <v>0</v>
      </c>
      <c r="G41" s="31">
        <v>0</v>
      </c>
      <c r="H41" s="162">
        <v>0</v>
      </c>
      <c r="I41" s="162">
        <v>0</v>
      </c>
      <c r="J41" s="31">
        <v>0</v>
      </c>
    </row>
    <row r="42" spans="1:10" ht="14.25" customHeight="1" x14ac:dyDescent="0.2">
      <c r="A42" s="86"/>
      <c r="B42" s="86" t="s">
        <v>412</v>
      </c>
      <c r="C42" s="31">
        <v>1</v>
      </c>
      <c r="D42" s="31">
        <v>1</v>
      </c>
      <c r="E42" s="31">
        <v>0</v>
      </c>
      <c r="F42" s="31">
        <v>0</v>
      </c>
      <c r="G42" s="31">
        <v>0</v>
      </c>
      <c r="H42" s="162">
        <v>0</v>
      </c>
      <c r="I42" s="162">
        <v>0</v>
      </c>
      <c r="J42" s="31">
        <v>0</v>
      </c>
    </row>
    <row r="43" spans="1:10" ht="14.25" customHeight="1" x14ac:dyDescent="0.2">
      <c r="A43" s="86"/>
      <c r="B43" s="86" t="s">
        <v>897</v>
      </c>
      <c r="C43" s="31">
        <v>2</v>
      </c>
      <c r="D43" s="31">
        <v>0</v>
      </c>
      <c r="E43" s="31">
        <v>2</v>
      </c>
      <c r="F43" s="31">
        <v>0</v>
      </c>
      <c r="G43" s="31">
        <v>0</v>
      </c>
      <c r="H43" s="162">
        <v>0</v>
      </c>
      <c r="I43" s="162">
        <v>0</v>
      </c>
      <c r="J43" s="31">
        <v>0</v>
      </c>
    </row>
    <row r="44" spans="1:10" ht="14.25" customHeight="1" x14ac:dyDescent="0.2">
      <c r="A44" s="227" t="s">
        <v>986</v>
      </c>
      <c r="B44" s="227"/>
      <c r="C44" s="227"/>
      <c r="D44" s="227"/>
      <c r="E44" s="227"/>
      <c r="F44" s="227"/>
      <c r="G44" s="227"/>
      <c r="H44" s="227"/>
      <c r="I44" s="227"/>
      <c r="J44" s="227"/>
    </row>
  </sheetData>
  <mergeCells count="7">
    <mergeCell ref="A44:J44"/>
    <mergeCell ref="A8:B8"/>
    <mergeCell ref="A1:J1"/>
    <mergeCell ref="D5:J5"/>
    <mergeCell ref="A7:B7"/>
    <mergeCell ref="A2:J2"/>
    <mergeCell ref="A4:J4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0" tint="-0.14999847407452621"/>
  </sheetPr>
  <dimension ref="A1:N23"/>
  <sheetViews>
    <sheetView zoomScale="130" zoomScaleNormal="130" workbookViewId="0">
      <pane ySplit="6" topLeftCell="A7" activePane="bottomLeft" state="frozen"/>
      <selection activeCell="Y34" sqref="Y34"/>
      <selection pane="bottomLeft" sqref="A1:N1"/>
    </sheetView>
  </sheetViews>
  <sheetFormatPr baseColWidth="10" defaultRowHeight="14.25" customHeight="1" x14ac:dyDescent="0.2"/>
  <cols>
    <col min="1" max="1" width="3.28515625" style="28" customWidth="1"/>
    <col min="2" max="2" width="19.85546875" style="28" customWidth="1"/>
    <col min="3" max="3" width="5.140625" style="31" customWidth="1"/>
    <col min="4" max="5" width="5.5703125" style="31" customWidth="1"/>
    <col min="6" max="6" width="7.7109375" style="31" customWidth="1"/>
    <col min="7" max="7" width="8.7109375" style="31" bestFit="1" customWidth="1"/>
    <col min="8" max="8" width="7.140625" style="31" customWidth="1"/>
    <col min="9" max="9" width="8.42578125" style="31" customWidth="1"/>
    <col min="10" max="14" width="8.42578125" style="28" customWidth="1"/>
    <col min="15" max="16384" width="11.42578125" style="28"/>
  </cols>
  <sheetData>
    <row r="1" spans="1:14" s="22" customFormat="1" ht="14.25" customHeight="1" x14ac:dyDescent="0.25">
      <c r="A1" s="223" t="s">
        <v>729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</row>
    <row r="3" spans="1:14" s="23" customFormat="1" ht="14.25" customHeight="1" x14ac:dyDescent="0.2">
      <c r="A3" s="24"/>
      <c r="B3" s="24"/>
      <c r="C3" s="24"/>
      <c r="D3" s="24"/>
    </row>
    <row r="4" spans="1:14" s="23" customFormat="1" ht="14.25" customHeight="1" x14ac:dyDescent="0.2">
      <c r="A4" s="225" t="s">
        <v>632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</row>
    <row r="5" spans="1:14" s="23" customFormat="1" ht="14.25" customHeight="1" x14ac:dyDescent="0.2">
      <c r="A5" s="26"/>
      <c r="B5" s="26"/>
      <c r="C5" s="26" t="s">
        <v>1</v>
      </c>
      <c r="D5" s="224" t="s">
        <v>375</v>
      </c>
      <c r="E5" s="222"/>
      <c r="F5" s="222"/>
      <c r="G5" s="222"/>
      <c r="H5" s="222"/>
      <c r="I5" s="222"/>
      <c r="J5" s="224" t="s">
        <v>236</v>
      </c>
      <c r="K5" s="226"/>
      <c r="L5" s="226"/>
      <c r="M5" s="226"/>
      <c r="N5" s="226"/>
    </row>
    <row r="6" spans="1:14" s="27" customFormat="1" ht="27" customHeight="1" x14ac:dyDescent="0.2">
      <c r="A6" s="25"/>
      <c r="B6" s="25"/>
      <c r="C6" s="26"/>
      <c r="D6" s="25" t="s">
        <v>190</v>
      </c>
      <c r="E6" s="25" t="s">
        <v>191</v>
      </c>
      <c r="F6" s="25" t="s">
        <v>192</v>
      </c>
      <c r="G6" s="75" t="s">
        <v>193</v>
      </c>
      <c r="H6" s="75" t="s">
        <v>194</v>
      </c>
      <c r="I6" s="75" t="s">
        <v>326</v>
      </c>
      <c r="J6" s="25" t="s">
        <v>37</v>
      </c>
      <c r="K6" s="25" t="s">
        <v>38</v>
      </c>
      <c r="L6" s="25" t="s">
        <v>39</v>
      </c>
      <c r="M6" s="25" t="s">
        <v>40</v>
      </c>
      <c r="N6" s="75" t="s">
        <v>41</v>
      </c>
    </row>
    <row r="7" spans="1:14" ht="14.25" customHeight="1" x14ac:dyDescent="0.2">
      <c r="A7" s="221" t="s">
        <v>1</v>
      </c>
      <c r="B7" s="222"/>
      <c r="C7" s="134">
        <v>27</v>
      </c>
      <c r="D7" s="163">
        <v>0</v>
      </c>
      <c r="E7" s="134">
        <v>26</v>
      </c>
      <c r="F7" s="134">
        <v>1</v>
      </c>
      <c r="G7" s="31">
        <v>0</v>
      </c>
      <c r="H7" s="31">
        <v>0</v>
      </c>
      <c r="I7" s="31">
        <v>0</v>
      </c>
      <c r="J7" s="134">
        <v>5</v>
      </c>
      <c r="K7" s="31">
        <v>0</v>
      </c>
      <c r="L7" s="31">
        <v>12</v>
      </c>
      <c r="M7" s="31">
        <v>1</v>
      </c>
      <c r="N7" s="31">
        <v>9</v>
      </c>
    </row>
    <row r="8" spans="1:14" ht="14.25" customHeight="1" x14ac:dyDescent="0.2">
      <c r="A8" s="221" t="s">
        <v>563</v>
      </c>
      <c r="B8" s="222"/>
      <c r="C8" s="134"/>
      <c r="D8" s="134"/>
      <c r="E8" s="134"/>
      <c r="F8" s="134"/>
      <c r="G8" s="18"/>
      <c r="H8" s="18"/>
      <c r="I8" s="18"/>
      <c r="J8" s="134"/>
      <c r="K8" s="134"/>
      <c r="L8" s="134"/>
      <c r="M8" s="134"/>
      <c r="N8" s="134"/>
    </row>
    <row r="9" spans="1:14" ht="14.25" customHeight="1" x14ac:dyDescent="0.2">
      <c r="A9" s="131" t="s">
        <v>276</v>
      </c>
      <c r="B9" s="128"/>
      <c r="C9" s="31">
        <v>4</v>
      </c>
      <c r="D9" s="163">
        <v>0</v>
      </c>
      <c r="E9" s="31">
        <v>4</v>
      </c>
      <c r="F9" s="134">
        <v>0</v>
      </c>
      <c r="G9" s="31">
        <v>0</v>
      </c>
      <c r="H9" s="31">
        <v>0</v>
      </c>
      <c r="I9" s="31">
        <v>0</v>
      </c>
      <c r="J9" s="134">
        <v>1</v>
      </c>
      <c r="K9" s="31">
        <v>0</v>
      </c>
      <c r="L9" s="134">
        <v>0</v>
      </c>
      <c r="M9" s="134">
        <v>0</v>
      </c>
      <c r="N9" s="134">
        <v>3</v>
      </c>
    </row>
    <row r="10" spans="1:14" ht="14.25" customHeight="1" x14ac:dyDescent="0.2">
      <c r="A10" s="86"/>
      <c r="B10" s="86" t="s">
        <v>228</v>
      </c>
      <c r="C10" s="31">
        <v>2</v>
      </c>
      <c r="D10" s="163">
        <v>0</v>
      </c>
      <c r="E10" s="31">
        <v>2</v>
      </c>
      <c r="F10" s="134">
        <v>0</v>
      </c>
      <c r="G10" s="31">
        <v>0</v>
      </c>
      <c r="H10" s="31">
        <v>0</v>
      </c>
      <c r="I10" s="31">
        <v>0</v>
      </c>
      <c r="J10" s="134">
        <v>0</v>
      </c>
      <c r="K10" s="31">
        <v>0</v>
      </c>
      <c r="L10" s="134">
        <v>0</v>
      </c>
      <c r="M10" s="134">
        <v>0</v>
      </c>
      <c r="N10" s="134">
        <v>2</v>
      </c>
    </row>
    <row r="11" spans="1:14" ht="14.25" customHeight="1" x14ac:dyDescent="0.2">
      <c r="A11" s="131"/>
      <c r="B11" s="128" t="s">
        <v>237</v>
      </c>
      <c r="C11" s="31">
        <v>1</v>
      </c>
      <c r="D11" s="163">
        <v>0</v>
      </c>
      <c r="E11" s="31">
        <v>1</v>
      </c>
      <c r="F11" s="134">
        <v>0</v>
      </c>
      <c r="G11" s="31">
        <v>0</v>
      </c>
      <c r="H11" s="31">
        <v>0</v>
      </c>
      <c r="I11" s="31">
        <v>0</v>
      </c>
      <c r="J11" s="134">
        <v>1</v>
      </c>
      <c r="K11" s="31">
        <v>0</v>
      </c>
      <c r="L11" s="134">
        <v>0</v>
      </c>
      <c r="M11" s="134">
        <v>0</v>
      </c>
      <c r="N11" s="134">
        <v>0</v>
      </c>
    </row>
    <row r="12" spans="1:14" ht="14.25" customHeight="1" x14ac:dyDescent="0.2">
      <c r="A12" s="86"/>
      <c r="B12" s="86" t="s">
        <v>340</v>
      </c>
      <c r="C12" s="31">
        <v>1</v>
      </c>
      <c r="D12" s="163">
        <v>0</v>
      </c>
      <c r="E12" s="31">
        <v>1</v>
      </c>
      <c r="F12" s="134">
        <v>0</v>
      </c>
      <c r="G12" s="31">
        <v>0</v>
      </c>
      <c r="H12" s="31">
        <v>0</v>
      </c>
      <c r="I12" s="31">
        <v>0</v>
      </c>
      <c r="J12" s="134">
        <v>0</v>
      </c>
      <c r="K12" s="31">
        <v>0</v>
      </c>
      <c r="L12" s="134">
        <v>0</v>
      </c>
      <c r="M12" s="134">
        <v>0</v>
      </c>
      <c r="N12" s="134">
        <v>1</v>
      </c>
    </row>
    <row r="13" spans="1:14" ht="14.25" customHeight="1" x14ac:dyDescent="0.2">
      <c r="A13" s="138" t="s">
        <v>277</v>
      </c>
      <c r="B13" s="133"/>
      <c r="C13" s="134">
        <v>2</v>
      </c>
      <c r="D13" s="163">
        <v>0</v>
      </c>
      <c r="E13" s="134">
        <v>2</v>
      </c>
      <c r="F13" s="134">
        <v>0</v>
      </c>
      <c r="G13" s="31">
        <v>0</v>
      </c>
      <c r="H13" s="31">
        <v>0</v>
      </c>
      <c r="I13" s="31">
        <v>0</v>
      </c>
      <c r="J13" s="134">
        <v>0</v>
      </c>
      <c r="K13" s="31">
        <v>0</v>
      </c>
      <c r="L13" s="134">
        <v>1</v>
      </c>
      <c r="M13" s="134">
        <v>1</v>
      </c>
      <c r="N13" s="134">
        <v>0</v>
      </c>
    </row>
    <row r="14" spans="1:14" ht="14.25" customHeight="1" x14ac:dyDescent="0.2">
      <c r="A14" s="138"/>
      <c r="B14" s="41" t="s">
        <v>238</v>
      </c>
      <c r="C14" s="40">
        <v>2</v>
      </c>
      <c r="D14" s="163">
        <v>0</v>
      </c>
      <c r="E14" s="31">
        <v>2</v>
      </c>
      <c r="F14" s="134">
        <v>0</v>
      </c>
      <c r="G14" s="31">
        <v>0</v>
      </c>
      <c r="H14" s="31">
        <v>0</v>
      </c>
      <c r="I14" s="31">
        <v>0</v>
      </c>
      <c r="J14" s="134">
        <v>0</v>
      </c>
      <c r="K14" s="31">
        <v>0</v>
      </c>
      <c r="L14" s="134">
        <v>1</v>
      </c>
      <c r="M14" s="134">
        <v>1</v>
      </c>
      <c r="N14" s="134">
        <v>0</v>
      </c>
    </row>
    <row r="15" spans="1:14" ht="14.25" customHeight="1" x14ac:dyDescent="0.2">
      <c r="A15" s="86" t="s">
        <v>16</v>
      </c>
      <c r="B15" s="86"/>
      <c r="C15" s="31">
        <v>15</v>
      </c>
      <c r="D15" s="163">
        <v>0</v>
      </c>
      <c r="E15" s="31">
        <v>14</v>
      </c>
      <c r="F15" s="134">
        <v>1</v>
      </c>
      <c r="G15" s="31">
        <v>0</v>
      </c>
      <c r="H15" s="31">
        <v>0</v>
      </c>
      <c r="I15" s="31">
        <v>0</v>
      </c>
      <c r="J15" s="134">
        <v>3</v>
      </c>
      <c r="K15" s="31">
        <v>0</v>
      </c>
      <c r="L15" s="134">
        <v>11</v>
      </c>
      <c r="M15" s="134">
        <v>0</v>
      </c>
      <c r="N15" s="134">
        <v>1</v>
      </c>
    </row>
    <row r="16" spans="1:14" ht="14.25" customHeight="1" x14ac:dyDescent="0.2">
      <c r="A16" s="131"/>
      <c r="B16" s="128" t="s">
        <v>237</v>
      </c>
      <c r="C16" s="31">
        <v>6</v>
      </c>
      <c r="D16" s="163">
        <v>0</v>
      </c>
      <c r="E16" s="31">
        <v>6</v>
      </c>
      <c r="F16" s="134">
        <v>0</v>
      </c>
      <c r="G16" s="31">
        <v>0</v>
      </c>
      <c r="H16" s="31">
        <v>0</v>
      </c>
      <c r="I16" s="31">
        <v>0</v>
      </c>
      <c r="J16" s="134">
        <v>0</v>
      </c>
      <c r="K16" s="31">
        <v>0</v>
      </c>
      <c r="L16" s="134">
        <v>6</v>
      </c>
      <c r="M16" s="134">
        <v>0</v>
      </c>
      <c r="N16" s="134">
        <v>0</v>
      </c>
    </row>
    <row r="17" spans="1:14" ht="14.25" customHeight="1" x14ac:dyDescent="0.2">
      <c r="A17" s="86"/>
      <c r="B17" s="86" t="s">
        <v>340</v>
      </c>
      <c r="C17" s="31">
        <v>4</v>
      </c>
      <c r="D17" s="163">
        <v>0</v>
      </c>
      <c r="E17" s="31">
        <v>3</v>
      </c>
      <c r="F17" s="134">
        <v>1</v>
      </c>
      <c r="G17" s="31">
        <v>0</v>
      </c>
      <c r="H17" s="31">
        <v>0</v>
      </c>
      <c r="I17" s="31">
        <v>0</v>
      </c>
      <c r="J17" s="134">
        <v>0</v>
      </c>
      <c r="K17" s="31">
        <v>0</v>
      </c>
      <c r="L17" s="134">
        <v>3</v>
      </c>
      <c r="M17" s="134">
        <v>0</v>
      </c>
      <c r="N17" s="134">
        <v>1</v>
      </c>
    </row>
    <row r="18" spans="1:14" ht="14.25" customHeight="1" x14ac:dyDescent="0.2">
      <c r="A18" s="86"/>
      <c r="B18" s="86" t="s">
        <v>238</v>
      </c>
      <c r="C18" s="31">
        <v>5</v>
      </c>
      <c r="D18" s="163">
        <v>0</v>
      </c>
      <c r="E18" s="31">
        <v>5</v>
      </c>
      <c r="F18" s="134">
        <v>0</v>
      </c>
      <c r="G18" s="31">
        <v>0</v>
      </c>
      <c r="H18" s="31">
        <v>0</v>
      </c>
      <c r="I18" s="31">
        <v>0</v>
      </c>
      <c r="J18" s="134">
        <v>3</v>
      </c>
      <c r="K18" s="31">
        <v>0</v>
      </c>
      <c r="L18" s="134">
        <v>2</v>
      </c>
      <c r="M18" s="134">
        <v>0</v>
      </c>
      <c r="N18" s="134">
        <v>0</v>
      </c>
    </row>
    <row r="19" spans="1:14" ht="14.25" customHeight="1" x14ac:dyDescent="0.2">
      <c r="A19" s="86" t="s">
        <v>278</v>
      </c>
      <c r="B19" s="86"/>
      <c r="C19" s="31">
        <v>6</v>
      </c>
      <c r="D19" s="163">
        <v>0</v>
      </c>
      <c r="E19" s="31">
        <v>6</v>
      </c>
      <c r="F19" s="31">
        <v>0</v>
      </c>
      <c r="G19" s="31">
        <v>0</v>
      </c>
      <c r="H19" s="31">
        <v>0</v>
      </c>
      <c r="I19" s="31">
        <v>0</v>
      </c>
      <c r="J19" s="134">
        <v>1</v>
      </c>
      <c r="K19" s="31">
        <v>0</v>
      </c>
      <c r="L19" s="134">
        <v>0</v>
      </c>
      <c r="M19" s="134">
        <v>0</v>
      </c>
      <c r="N19" s="134">
        <v>5</v>
      </c>
    </row>
    <row r="20" spans="1:14" ht="14.25" customHeight="1" x14ac:dyDescent="0.2">
      <c r="A20" s="86"/>
      <c r="B20" s="86" t="s">
        <v>228</v>
      </c>
      <c r="C20" s="31">
        <v>2</v>
      </c>
      <c r="D20" s="163">
        <v>0</v>
      </c>
      <c r="E20" s="31">
        <v>2</v>
      </c>
      <c r="F20" s="31">
        <v>0</v>
      </c>
      <c r="G20" s="31">
        <v>0</v>
      </c>
      <c r="H20" s="31">
        <v>0</v>
      </c>
      <c r="I20" s="31">
        <v>0</v>
      </c>
      <c r="J20" s="134">
        <v>0</v>
      </c>
      <c r="K20" s="31">
        <v>0</v>
      </c>
      <c r="L20" s="134">
        <v>0</v>
      </c>
      <c r="M20" s="134">
        <v>0</v>
      </c>
      <c r="N20" s="134">
        <v>2</v>
      </c>
    </row>
    <row r="21" spans="1:14" ht="14.25" customHeight="1" x14ac:dyDescent="0.2">
      <c r="A21" s="86"/>
      <c r="B21" s="86" t="s">
        <v>340</v>
      </c>
      <c r="C21" s="31">
        <v>1</v>
      </c>
      <c r="D21" s="163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134">
        <v>1</v>
      </c>
      <c r="K21" s="31">
        <v>0</v>
      </c>
      <c r="L21" s="134">
        <v>0</v>
      </c>
      <c r="M21" s="134">
        <v>0</v>
      </c>
      <c r="N21" s="134">
        <v>0</v>
      </c>
    </row>
    <row r="22" spans="1:14" ht="14.25" customHeight="1" x14ac:dyDescent="0.2">
      <c r="A22" s="86"/>
      <c r="B22" s="86" t="s">
        <v>238</v>
      </c>
      <c r="C22" s="31">
        <v>3</v>
      </c>
      <c r="D22" s="163">
        <v>0</v>
      </c>
      <c r="E22" s="31">
        <v>3</v>
      </c>
      <c r="F22" s="31">
        <v>0</v>
      </c>
      <c r="G22" s="31">
        <v>0</v>
      </c>
      <c r="H22" s="31">
        <v>0</v>
      </c>
      <c r="I22" s="31">
        <v>0</v>
      </c>
      <c r="J22" s="134">
        <v>0</v>
      </c>
      <c r="K22" s="31">
        <v>0</v>
      </c>
      <c r="L22" s="134">
        <v>0</v>
      </c>
      <c r="M22" s="134">
        <v>0</v>
      </c>
      <c r="N22" s="134">
        <v>3</v>
      </c>
    </row>
    <row r="23" spans="1:14" ht="14.25" customHeight="1" x14ac:dyDescent="0.2">
      <c r="A23" s="227" t="s">
        <v>986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</row>
  </sheetData>
  <mergeCells count="8">
    <mergeCell ref="A23:N23"/>
    <mergeCell ref="A8:B8"/>
    <mergeCell ref="J5:N5"/>
    <mergeCell ref="A1:N1"/>
    <mergeCell ref="A4:N4"/>
    <mergeCell ref="D5:I5"/>
    <mergeCell ref="A7:B7"/>
    <mergeCell ref="A2:I2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0" tint="-0.14999847407452621"/>
  </sheetPr>
  <dimension ref="A11:G17"/>
  <sheetViews>
    <sheetView zoomScale="110" zoomScaleNormal="110" workbookViewId="0">
      <selection activeCell="Y34" sqref="Y34"/>
    </sheetView>
  </sheetViews>
  <sheetFormatPr baseColWidth="10" defaultRowHeight="15" x14ac:dyDescent="0.25"/>
  <cols>
    <col min="1" max="1" width="60.140625" style="45" bestFit="1" customWidth="1"/>
    <col min="2" max="16384" width="11.42578125" style="45"/>
  </cols>
  <sheetData>
    <row r="11" spans="1:3" ht="23.25" x14ac:dyDescent="0.35">
      <c r="A11" s="229" t="s">
        <v>17</v>
      </c>
      <c r="B11" s="229"/>
      <c r="C11" s="229"/>
    </row>
    <row r="17" spans="7:7" x14ac:dyDescent="0.25">
      <c r="G17" s="52"/>
    </row>
  </sheetData>
  <mergeCells count="1"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0" tint="-0.14999847407452621"/>
    <pageSetUpPr fitToPage="1"/>
  </sheetPr>
  <dimension ref="A1:Q49"/>
  <sheetViews>
    <sheetView zoomScale="115" zoomScaleNormal="115" workbookViewId="0">
      <pane ySplit="6" topLeftCell="A25" activePane="bottomLeft" state="frozen"/>
      <selection activeCell="Y34" sqref="Y34"/>
      <selection pane="bottomLeft" sqref="A1:Q1"/>
    </sheetView>
  </sheetViews>
  <sheetFormatPr baseColWidth="10" defaultRowHeight="14.25" customHeight="1" x14ac:dyDescent="0.25"/>
  <cols>
    <col min="1" max="2" width="3.42578125" style="19" customWidth="1"/>
    <col min="3" max="3" width="16.42578125" style="19" customWidth="1"/>
    <col min="4" max="4" width="4.85546875" style="16" customWidth="1"/>
    <col min="5" max="5" width="5.85546875" style="16" customWidth="1"/>
    <col min="6" max="6" width="5.5703125" style="16" customWidth="1"/>
    <col min="7" max="7" width="7.85546875" style="16" customWidth="1"/>
    <col min="8" max="10" width="6.42578125" style="78" customWidth="1"/>
    <col min="11" max="12" width="5.5703125" style="78" customWidth="1"/>
    <col min="13" max="13" width="5.7109375" style="78" customWidth="1"/>
    <col min="14" max="14" width="9" style="16" customWidth="1"/>
    <col min="15" max="16" width="12.7109375" style="16" customWidth="1"/>
    <col min="17" max="16384" width="11.42578125" style="19"/>
  </cols>
  <sheetData>
    <row r="1" spans="1:17" s="22" customFormat="1" ht="14.25" customHeight="1" x14ac:dyDescent="0.25">
      <c r="A1" s="223" t="s">
        <v>744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7" s="70" customFormat="1" ht="14.25" customHeight="1" x14ac:dyDescent="0.25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7" s="70" customFormat="1" ht="14.25" customHeight="1" x14ac:dyDescent="0.25"/>
    <row r="4" spans="1:17" s="70" customFormat="1" ht="14.25" customHeight="1" x14ac:dyDescent="0.25">
      <c r="A4" s="225" t="s">
        <v>633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</row>
    <row r="5" spans="1:17" s="70" customFormat="1" ht="14.25" customHeight="1" x14ac:dyDescent="0.25">
      <c r="A5" s="198"/>
      <c r="B5" s="198"/>
      <c r="C5" s="198"/>
      <c r="D5" s="198" t="s">
        <v>1</v>
      </c>
      <c r="E5" s="224" t="s">
        <v>375</v>
      </c>
      <c r="F5" s="224"/>
      <c r="G5" s="226"/>
      <c r="H5" s="245" t="s">
        <v>236</v>
      </c>
      <c r="I5" s="226"/>
      <c r="J5" s="226"/>
      <c r="K5" s="226"/>
      <c r="L5" s="226"/>
      <c r="M5" s="226"/>
      <c r="N5" s="226"/>
      <c r="O5" s="224" t="s">
        <v>47</v>
      </c>
      <c r="P5" s="226"/>
    </row>
    <row r="6" spans="1:17" s="72" customFormat="1" ht="27" customHeight="1" x14ac:dyDescent="0.25">
      <c r="A6" s="13"/>
      <c r="B6" s="13"/>
      <c r="C6" s="13"/>
      <c r="D6" s="198"/>
      <c r="E6" s="13" t="s">
        <v>190</v>
      </c>
      <c r="F6" s="13" t="s">
        <v>191</v>
      </c>
      <c r="G6" s="13" t="s">
        <v>192</v>
      </c>
      <c r="H6" s="77" t="s">
        <v>286</v>
      </c>
      <c r="I6" s="77" t="s">
        <v>338</v>
      </c>
      <c r="J6" s="77" t="s">
        <v>37</v>
      </c>
      <c r="K6" s="77" t="s">
        <v>38</v>
      </c>
      <c r="L6" s="77" t="s">
        <v>39</v>
      </c>
      <c r="M6" s="77" t="s">
        <v>40</v>
      </c>
      <c r="N6" s="77" t="s">
        <v>41</v>
      </c>
      <c r="O6" s="13" t="s">
        <v>49</v>
      </c>
      <c r="P6" s="13" t="s">
        <v>50</v>
      </c>
    </row>
    <row r="7" spans="1:17" ht="14.25" customHeight="1" x14ac:dyDescent="0.25">
      <c r="A7" s="232" t="s">
        <v>1</v>
      </c>
      <c r="B7" s="232"/>
      <c r="C7" s="232"/>
      <c r="D7" s="200">
        <v>314</v>
      </c>
      <c r="E7" s="200">
        <v>269</v>
      </c>
      <c r="F7" s="200">
        <v>2</v>
      </c>
      <c r="G7" s="200">
        <v>43</v>
      </c>
      <c r="H7" s="78">
        <v>0</v>
      </c>
      <c r="I7" s="78">
        <v>0</v>
      </c>
      <c r="J7" s="78">
        <v>2</v>
      </c>
      <c r="K7" s="78">
        <v>84</v>
      </c>
      <c r="L7" s="78">
        <v>185</v>
      </c>
      <c r="M7" s="78">
        <v>0</v>
      </c>
      <c r="N7" s="16">
        <v>43</v>
      </c>
      <c r="O7" s="200">
        <v>544</v>
      </c>
      <c r="P7" s="200">
        <v>35</v>
      </c>
    </row>
    <row r="8" spans="1:17" ht="14.25" customHeight="1" x14ac:dyDescent="0.25">
      <c r="A8" s="232" t="s">
        <v>523</v>
      </c>
      <c r="B8" s="226"/>
      <c r="C8" s="226"/>
      <c r="D8" s="200"/>
      <c r="E8" s="200"/>
      <c r="F8" s="200"/>
      <c r="G8" s="200"/>
      <c r="I8" s="78">
        <v>0</v>
      </c>
      <c r="O8" s="200"/>
      <c r="P8" s="200"/>
    </row>
    <row r="9" spans="1:17" ht="14.25" customHeight="1" x14ac:dyDescent="0.25">
      <c r="A9" s="232" t="s">
        <v>18</v>
      </c>
      <c r="B9" s="226"/>
      <c r="C9" s="226"/>
      <c r="D9" s="16">
        <v>262</v>
      </c>
      <c r="E9" s="16">
        <v>254</v>
      </c>
      <c r="F9" s="16">
        <v>0</v>
      </c>
      <c r="G9" s="16">
        <v>8</v>
      </c>
      <c r="H9" s="78">
        <v>0</v>
      </c>
      <c r="I9" s="78">
        <v>0</v>
      </c>
      <c r="J9" s="78">
        <v>2</v>
      </c>
      <c r="K9" s="78">
        <v>73</v>
      </c>
      <c r="L9" s="78">
        <v>179</v>
      </c>
      <c r="M9" s="78">
        <v>0</v>
      </c>
      <c r="N9" s="16">
        <v>8</v>
      </c>
      <c r="O9" s="16">
        <v>536</v>
      </c>
      <c r="P9" s="16">
        <v>37</v>
      </c>
    </row>
    <row r="10" spans="1:17" ht="14.25" customHeight="1" x14ac:dyDescent="0.25">
      <c r="B10" s="197" t="s">
        <v>416</v>
      </c>
      <c r="C10" s="197"/>
      <c r="D10" s="16">
        <v>70</v>
      </c>
      <c r="E10" s="16">
        <v>63</v>
      </c>
      <c r="F10" s="16">
        <v>0</v>
      </c>
      <c r="G10" s="16">
        <v>7</v>
      </c>
      <c r="H10" s="78">
        <v>0</v>
      </c>
      <c r="I10" s="78">
        <v>0</v>
      </c>
      <c r="J10" s="78">
        <v>0</v>
      </c>
      <c r="K10" s="78">
        <v>14</v>
      </c>
      <c r="L10" s="78">
        <v>49</v>
      </c>
      <c r="M10" s="78">
        <v>0</v>
      </c>
      <c r="N10" s="16">
        <v>7</v>
      </c>
      <c r="O10" s="16">
        <v>181</v>
      </c>
      <c r="P10" s="16">
        <v>11</v>
      </c>
    </row>
    <row r="11" spans="1:17" ht="14.25" customHeight="1" x14ac:dyDescent="0.25">
      <c r="C11" s="19" t="s">
        <v>898</v>
      </c>
      <c r="D11" s="16">
        <v>1</v>
      </c>
      <c r="E11" s="16">
        <v>0</v>
      </c>
      <c r="F11" s="16">
        <v>0</v>
      </c>
      <c r="G11" s="16">
        <v>1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16">
        <v>1</v>
      </c>
      <c r="O11" s="16">
        <v>0</v>
      </c>
      <c r="P11" s="16">
        <v>3</v>
      </c>
    </row>
    <row r="12" spans="1:17" ht="14.25" customHeight="1" x14ac:dyDescent="0.25">
      <c r="C12" s="19" t="s">
        <v>61</v>
      </c>
      <c r="D12" s="16">
        <v>8</v>
      </c>
      <c r="E12" s="16">
        <v>8</v>
      </c>
      <c r="F12" s="16">
        <v>0</v>
      </c>
      <c r="G12" s="16">
        <v>0</v>
      </c>
      <c r="H12" s="78">
        <v>0</v>
      </c>
      <c r="I12" s="78">
        <v>0</v>
      </c>
      <c r="J12" s="78">
        <v>0</v>
      </c>
      <c r="K12" s="78">
        <v>0</v>
      </c>
      <c r="L12" s="78">
        <v>8</v>
      </c>
      <c r="M12" s="78">
        <v>0</v>
      </c>
      <c r="N12" s="16">
        <v>0</v>
      </c>
      <c r="O12" s="16">
        <v>198</v>
      </c>
      <c r="P12" s="16">
        <v>13</v>
      </c>
    </row>
    <row r="13" spans="1:17" ht="14.25" customHeight="1" x14ac:dyDescent="0.25">
      <c r="C13" s="19" t="s">
        <v>833</v>
      </c>
      <c r="D13" s="16">
        <v>9</v>
      </c>
      <c r="E13" s="16">
        <v>9</v>
      </c>
      <c r="F13" s="16">
        <v>0</v>
      </c>
      <c r="G13" s="16">
        <v>0</v>
      </c>
      <c r="H13" s="78">
        <v>0</v>
      </c>
      <c r="I13" s="78">
        <v>0</v>
      </c>
      <c r="J13" s="78">
        <v>0</v>
      </c>
      <c r="K13" s="78">
        <v>6</v>
      </c>
      <c r="L13" s="78">
        <v>3</v>
      </c>
      <c r="M13" s="78">
        <v>0</v>
      </c>
      <c r="N13" s="16">
        <v>0</v>
      </c>
      <c r="O13" s="16">
        <v>125</v>
      </c>
      <c r="P13" s="16">
        <v>8</v>
      </c>
    </row>
    <row r="14" spans="1:17" ht="14.25" customHeight="1" x14ac:dyDescent="0.25">
      <c r="C14" s="19" t="s">
        <v>266</v>
      </c>
      <c r="D14" s="16">
        <v>39</v>
      </c>
      <c r="E14" s="16">
        <v>39</v>
      </c>
      <c r="F14" s="16">
        <v>0</v>
      </c>
      <c r="G14" s="16">
        <v>0</v>
      </c>
      <c r="H14" s="78">
        <v>0</v>
      </c>
      <c r="I14" s="78">
        <v>0</v>
      </c>
      <c r="J14" s="78">
        <v>0</v>
      </c>
      <c r="K14" s="78">
        <v>6</v>
      </c>
      <c r="L14" s="78">
        <v>33</v>
      </c>
      <c r="M14" s="78">
        <v>0</v>
      </c>
      <c r="N14" s="16">
        <v>0</v>
      </c>
      <c r="O14" s="16">
        <v>201</v>
      </c>
      <c r="P14" s="16">
        <v>13</v>
      </c>
    </row>
    <row r="15" spans="1:17" ht="14.25" customHeight="1" x14ac:dyDescent="0.25">
      <c r="C15" s="19" t="s">
        <v>899</v>
      </c>
      <c r="D15" s="16">
        <v>1</v>
      </c>
      <c r="E15" s="16">
        <v>0</v>
      </c>
      <c r="F15" s="16">
        <v>0</v>
      </c>
      <c r="G15" s="16">
        <v>1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16">
        <v>1</v>
      </c>
      <c r="O15" s="16">
        <v>0</v>
      </c>
      <c r="P15" s="16">
        <v>3</v>
      </c>
    </row>
    <row r="16" spans="1:17" ht="14.25" customHeight="1" x14ac:dyDescent="0.25">
      <c r="C16" s="19" t="s">
        <v>81</v>
      </c>
      <c r="D16" s="16">
        <v>2</v>
      </c>
      <c r="E16" s="16">
        <v>2</v>
      </c>
      <c r="F16" s="16">
        <v>0</v>
      </c>
      <c r="G16" s="16">
        <v>0</v>
      </c>
      <c r="H16" s="78">
        <v>0</v>
      </c>
      <c r="I16" s="78">
        <v>0</v>
      </c>
      <c r="J16" s="78">
        <v>0</v>
      </c>
      <c r="K16" s="78">
        <v>2</v>
      </c>
      <c r="L16" s="78">
        <v>0</v>
      </c>
      <c r="M16" s="78">
        <v>0</v>
      </c>
      <c r="N16" s="16">
        <v>0</v>
      </c>
      <c r="O16" s="16">
        <v>113</v>
      </c>
      <c r="P16" s="16">
        <v>7</v>
      </c>
    </row>
    <row r="17" spans="2:16" ht="14.25" customHeight="1" x14ac:dyDescent="0.25">
      <c r="C17" s="19" t="s">
        <v>900</v>
      </c>
      <c r="D17" s="16">
        <v>5</v>
      </c>
      <c r="E17" s="16">
        <v>0</v>
      </c>
      <c r="F17" s="16">
        <v>0</v>
      </c>
      <c r="G17" s="16">
        <v>5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16">
        <v>5</v>
      </c>
      <c r="O17" s="16">
        <v>0</v>
      </c>
      <c r="P17" s="16">
        <v>5</v>
      </c>
    </row>
    <row r="18" spans="2:16" ht="14.25" customHeight="1" x14ac:dyDescent="0.25">
      <c r="C18" s="19" t="s">
        <v>267</v>
      </c>
      <c r="D18" s="16">
        <v>5</v>
      </c>
      <c r="E18" s="16">
        <v>5</v>
      </c>
      <c r="F18" s="16">
        <v>0</v>
      </c>
      <c r="G18" s="16">
        <v>0</v>
      </c>
      <c r="H18" s="78">
        <v>0</v>
      </c>
      <c r="I18" s="78">
        <v>0</v>
      </c>
      <c r="J18" s="78">
        <v>0</v>
      </c>
      <c r="K18" s="78">
        <v>0</v>
      </c>
      <c r="L18" s="78">
        <v>5</v>
      </c>
      <c r="M18" s="78">
        <v>0</v>
      </c>
      <c r="N18" s="16">
        <v>0</v>
      </c>
      <c r="O18" s="16">
        <v>125</v>
      </c>
      <c r="P18" s="16">
        <v>8</v>
      </c>
    </row>
    <row r="19" spans="2:16" ht="14.25" customHeight="1" x14ac:dyDescent="0.25">
      <c r="B19" s="197" t="s">
        <v>417</v>
      </c>
      <c r="D19" s="16">
        <v>192</v>
      </c>
      <c r="E19" s="16">
        <v>191</v>
      </c>
      <c r="F19" s="16">
        <v>0</v>
      </c>
      <c r="G19" s="16">
        <v>1</v>
      </c>
      <c r="H19" s="78">
        <v>0</v>
      </c>
      <c r="I19" s="78">
        <v>0</v>
      </c>
      <c r="J19" s="78">
        <v>2</v>
      </c>
      <c r="K19" s="78">
        <v>59</v>
      </c>
      <c r="L19" s="78">
        <v>130</v>
      </c>
      <c r="M19" s="78">
        <v>0</v>
      </c>
      <c r="N19" s="16">
        <v>1</v>
      </c>
      <c r="O19" s="16">
        <v>654</v>
      </c>
      <c r="P19" s="16">
        <v>47</v>
      </c>
    </row>
    <row r="20" spans="2:16" ht="14.25" customHeight="1" x14ac:dyDescent="0.25">
      <c r="C20" s="19" t="s">
        <v>261</v>
      </c>
      <c r="D20" s="16">
        <v>8</v>
      </c>
      <c r="E20" s="16">
        <v>8</v>
      </c>
      <c r="F20" s="16">
        <v>0</v>
      </c>
      <c r="G20" s="16">
        <v>0</v>
      </c>
      <c r="H20" s="78">
        <v>0</v>
      </c>
      <c r="I20" s="78">
        <v>0</v>
      </c>
      <c r="J20" s="78">
        <v>0</v>
      </c>
      <c r="K20" s="78">
        <v>0</v>
      </c>
      <c r="L20" s="78">
        <v>8</v>
      </c>
      <c r="M20" s="78">
        <v>0</v>
      </c>
      <c r="N20" s="16">
        <v>0</v>
      </c>
      <c r="O20" s="16">
        <v>124</v>
      </c>
      <c r="P20" s="16">
        <v>11</v>
      </c>
    </row>
    <row r="21" spans="2:16" ht="14.25" customHeight="1" x14ac:dyDescent="0.25">
      <c r="C21" s="19" t="s">
        <v>901</v>
      </c>
      <c r="D21" s="16">
        <v>1</v>
      </c>
      <c r="E21" s="16">
        <v>1</v>
      </c>
      <c r="F21" s="16">
        <v>0</v>
      </c>
      <c r="G21" s="16">
        <v>0</v>
      </c>
      <c r="H21" s="78">
        <v>0</v>
      </c>
      <c r="I21" s="78">
        <v>0</v>
      </c>
      <c r="J21" s="78">
        <v>0</v>
      </c>
      <c r="K21" s="78">
        <v>1</v>
      </c>
      <c r="L21" s="78">
        <v>0</v>
      </c>
      <c r="M21" s="78">
        <v>0</v>
      </c>
      <c r="N21" s="16">
        <v>0</v>
      </c>
      <c r="O21" s="16">
        <v>754</v>
      </c>
      <c r="P21" s="16">
        <v>56</v>
      </c>
    </row>
    <row r="22" spans="2:16" ht="14.25" customHeight="1" x14ac:dyDescent="0.25">
      <c r="C22" s="19" t="s">
        <v>343</v>
      </c>
      <c r="D22" s="16">
        <v>3</v>
      </c>
      <c r="E22" s="16">
        <v>3</v>
      </c>
      <c r="F22" s="16">
        <v>0</v>
      </c>
      <c r="G22" s="16">
        <v>0</v>
      </c>
      <c r="H22" s="78">
        <v>0</v>
      </c>
      <c r="I22" s="78">
        <v>0</v>
      </c>
      <c r="J22" s="78">
        <v>0</v>
      </c>
      <c r="K22" s="78">
        <v>0</v>
      </c>
      <c r="L22" s="78">
        <v>3</v>
      </c>
      <c r="M22" s="78">
        <v>0</v>
      </c>
      <c r="N22" s="16">
        <v>0</v>
      </c>
      <c r="O22" s="16">
        <v>125</v>
      </c>
      <c r="P22" s="16">
        <v>11</v>
      </c>
    </row>
    <row r="23" spans="2:16" ht="14.25" customHeight="1" x14ac:dyDescent="0.25">
      <c r="C23" s="19" t="s">
        <v>54</v>
      </c>
      <c r="D23" s="16">
        <v>22</v>
      </c>
      <c r="E23" s="16">
        <v>22</v>
      </c>
      <c r="F23" s="16">
        <v>0</v>
      </c>
      <c r="G23" s="16">
        <v>0</v>
      </c>
      <c r="H23" s="78">
        <v>0</v>
      </c>
      <c r="I23" s="78">
        <v>0</v>
      </c>
      <c r="J23" s="78">
        <v>0</v>
      </c>
      <c r="K23" s="78">
        <v>1</v>
      </c>
      <c r="L23" s="78">
        <v>21</v>
      </c>
      <c r="M23" s="78">
        <v>0</v>
      </c>
      <c r="N23" s="16">
        <v>0</v>
      </c>
      <c r="O23" s="16">
        <v>1180</v>
      </c>
      <c r="P23" s="16">
        <v>98</v>
      </c>
    </row>
    <row r="24" spans="2:16" ht="14.25" customHeight="1" x14ac:dyDescent="0.25">
      <c r="C24" s="19" t="s">
        <v>708</v>
      </c>
      <c r="D24" s="16">
        <v>12</v>
      </c>
      <c r="E24" s="16">
        <v>12</v>
      </c>
      <c r="F24" s="16">
        <v>0</v>
      </c>
      <c r="G24" s="16">
        <v>0</v>
      </c>
      <c r="H24" s="78">
        <v>0</v>
      </c>
      <c r="I24" s="78">
        <v>0</v>
      </c>
      <c r="J24" s="78">
        <v>0</v>
      </c>
      <c r="K24" s="78">
        <v>3</v>
      </c>
      <c r="L24" s="78">
        <v>9</v>
      </c>
      <c r="M24" s="78">
        <v>0</v>
      </c>
      <c r="N24" s="16">
        <v>0</v>
      </c>
      <c r="O24" s="16">
        <v>275</v>
      </c>
      <c r="P24" s="16">
        <v>19</v>
      </c>
    </row>
    <row r="25" spans="2:16" ht="14.25" customHeight="1" x14ac:dyDescent="0.25">
      <c r="C25" s="19" t="s">
        <v>262</v>
      </c>
      <c r="D25" s="16">
        <v>12</v>
      </c>
      <c r="E25" s="16">
        <v>12</v>
      </c>
      <c r="F25" s="16">
        <v>0</v>
      </c>
      <c r="G25" s="16">
        <v>0</v>
      </c>
      <c r="H25" s="78">
        <v>0</v>
      </c>
      <c r="I25" s="78">
        <v>0</v>
      </c>
      <c r="J25" s="78">
        <v>0</v>
      </c>
      <c r="K25" s="78">
        <v>1</v>
      </c>
      <c r="L25" s="78">
        <v>11</v>
      </c>
      <c r="M25" s="78">
        <v>0</v>
      </c>
      <c r="N25" s="16">
        <v>0</v>
      </c>
      <c r="O25" s="16">
        <v>929</v>
      </c>
      <c r="P25" s="16">
        <v>76</v>
      </c>
    </row>
    <row r="26" spans="2:16" ht="14.25" customHeight="1" x14ac:dyDescent="0.25">
      <c r="C26" s="19" t="s">
        <v>902</v>
      </c>
      <c r="D26" s="16">
        <v>2</v>
      </c>
      <c r="E26" s="16">
        <v>2</v>
      </c>
      <c r="F26" s="16">
        <v>0</v>
      </c>
      <c r="G26" s="16">
        <v>0</v>
      </c>
      <c r="H26" s="78">
        <v>0</v>
      </c>
      <c r="I26" s="78">
        <v>0</v>
      </c>
      <c r="J26" s="78">
        <v>0</v>
      </c>
      <c r="K26" s="78">
        <v>0</v>
      </c>
      <c r="L26" s="78">
        <v>2</v>
      </c>
      <c r="M26" s="78">
        <v>0</v>
      </c>
      <c r="N26" s="16">
        <v>0</v>
      </c>
      <c r="O26" s="16">
        <v>124</v>
      </c>
      <c r="P26" s="16">
        <v>11</v>
      </c>
    </row>
    <row r="27" spans="2:16" ht="14.25" customHeight="1" x14ac:dyDescent="0.25">
      <c r="C27" s="19" t="s">
        <v>835</v>
      </c>
      <c r="D27" s="16">
        <v>4</v>
      </c>
      <c r="E27" s="16">
        <v>4</v>
      </c>
      <c r="F27" s="16">
        <v>0</v>
      </c>
      <c r="G27" s="16">
        <v>0</v>
      </c>
      <c r="H27" s="78">
        <v>0</v>
      </c>
      <c r="I27" s="78">
        <v>0</v>
      </c>
      <c r="J27" s="78">
        <v>0</v>
      </c>
      <c r="K27" s="78">
        <v>0</v>
      </c>
      <c r="L27" s="78">
        <v>4</v>
      </c>
      <c r="M27" s="78">
        <v>0</v>
      </c>
      <c r="N27" s="16">
        <v>0</v>
      </c>
      <c r="O27" s="16">
        <v>124</v>
      </c>
      <c r="P27" s="16">
        <v>11</v>
      </c>
    </row>
    <row r="28" spans="2:16" ht="14.25" customHeight="1" x14ac:dyDescent="0.25">
      <c r="C28" s="19" t="s">
        <v>898</v>
      </c>
      <c r="D28" s="16">
        <v>1</v>
      </c>
      <c r="E28" s="16">
        <v>0</v>
      </c>
      <c r="F28" s="16">
        <v>0</v>
      </c>
      <c r="G28" s="16">
        <v>1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16">
        <v>1</v>
      </c>
      <c r="O28" s="16">
        <v>0</v>
      </c>
      <c r="P28" s="16">
        <v>4</v>
      </c>
    </row>
    <row r="29" spans="2:16" ht="14.25" customHeight="1" x14ac:dyDescent="0.25">
      <c r="C29" s="19" t="s">
        <v>263</v>
      </c>
      <c r="D29" s="16">
        <v>15</v>
      </c>
      <c r="E29" s="16">
        <v>15</v>
      </c>
      <c r="F29" s="16">
        <v>0</v>
      </c>
      <c r="G29" s="16">
        <v>0</v>
      </c>
      <c r="H29" s="78">
        <v>0</v>
      </c>
      <c r="I29" s="78">
        <v>0</v>
      </c>
      <c r="J29" s="78">
        <v>0</v>
      </c>
      <c r="K29" s="78">
        <v>5</v>
      </c>
      <c r="L29" s="78">
        <v>10</v>
      </c>
      <c r="M29" s="78">
        <v>0</v>
      </c>
      <c r="N29" s="16">
        <v>0</v>
      </c>
      <c r="O29" s="16">
        <v>1679</v>
      </c>
      <c r="P29" s="16">
        <v>74</v>
      </c>
    </row>
    <row r="30" spans="2:16" ht="14.25" customHeight="1" x14ac:dyDescent="0.25">
      <c r="C30" s="19" t="s">
        <v>61</v>
      </c>
      <c r="D30" s="16">
        <v>9</v>
      </c>
      <c r="E30" s="16">
        <v>9</v>
      </c>
      <c r="F30" s="16">
        <v>0</v>
      </c>
      <c r="G30" s="16">
        <v>0</v>
      </c>
      <c r="H30" s="78">
        <v>0</v>
      </c>
      <c r="I30" s="78">
        <v>0</v>
      </c>
      <c r="J30" s="78">
        <v>0</v>
      </c>
      <c r="K30" s="78">
        <v>3</v>
      </c>
      <c r="L30" s="78">
        <v>6</v>
      </c>
      <c r="M30" s="78">
        <v>0</v>
      </c>
      <c r="N30" s="16">
        <v>0</v>
      </c>
      <c r="O30" s="16">
        <v>339</v>
      </c>
      <c r="P30" s="16">
        <v>20</v>
      </c>
    </row>
    <row r="31" spans="2:16" ht="14.25" customHeight="1" x14ac:dyDescent="0.25">
      <c r="C31" s="201" t="s">
        <v>264</v>
      </c>
      <c r="D31" s="200">
        <v>3</v>
      </c>
      <c r="E31" s="200">
        <v>3</v>
      </c>
      <c r="F31" s="200">
        <v>0</v>
      </c>
      <c r="G31" s="200">
        <v>0</v>
      </c>
      <c r="H31" s="78">
        <v>0</v>
      </c>
      <c r="I31" s="78">
        <v>0</v>
      </c>
      <c r="J31" s="78">
        <v>0</v>
      </c>
      <c r="K31" s="78">
        <v>2</v>
      </c>
      <c r="L31" s="78">
        <v>1</v>
      </c>
      <c r="M31" s="78">
        <v>0</v>
      </c>
      <c r="N31" s="16">
        <v>0</v>
      </c>
      <c r="O31" s="136">
        <v>693</v>
      </c>
      <c r="P31" s="200">
        <v>47</v>
      </c>
    </row>
    <row r="32" spans="2:16" ht="14.25" customHeight="1" x14ac:dyDescent="0.25">
      <c r="B32" s="201"/>
      <c r="C32" s="19" t="s">
        <v>265</v>
      </c>
      <c r="D32" s="16">
        <v>9</v>
      </c>
      <c r="E32" s="16">
        <v>9</v>
      </c>
      <c r="F32" s="16">
        <v>0</v>
      </c>
      <c r="G32" s="16">
        <v>0</v>
      </c>
      <c r="H32" s="78">
        <v>0</v>
      </c>
      <c r="I32" s="78">
        <v>0</v>
      </c>
      <c r="J32" s="78">
        <v>1</v>
      </c>
      <c r="K32" s="78">
        <v>3</v>
      </c>
      <c r="L32" s="78">
        <v>5</v>
      </c>
      <c r="M32" s="78">
        <v>0</v>
      </c>
      <c r="N32" s="16">
        <v>0</v>
      </c>
      <c r="O32" s="16">
        <v>577</v>
      </c>
      <c r="P32" s="16">
        <v>43</v>
      </c>
    </row>
    <row r="33" spans="1:16" ht="14.25" customHeight="1" x14ac:dyDescent="0.25">
      <c r="C33" s="19" t="s">
        <v>421</v>
      </c>
      <c r="D33" s="200">
        <v>19</v>
      </c>
      <c r="E33" s="200">
        <v>19</v>
      </c>
      <c r="F33" s="200">
        <v>0</v>
      </c>
      <c r="G33" s="200">
        <v>0</v>
      </c>
      <c r="H33" s="78">
        <v>0</v>
      </c>
      <c r="I33" s="78">
        <v>0</v>
      </c>
      <c r="J33" s="78">
        <v>0</v>
      </c>
      <c r="K33" s="78">
        <v>8</v>
      </c>
      <c r="L33" s="78">
        <v>11</v>
      </c>
      <c r="M33" s="78">
        <v>0</v>
      </c>
      <c r="N33" s="16">
        <v>0</v>
      </c>
      <c r="O33" s="136">
        <v>657</v>
      </c>
      <c r="P33" s="200">
        <v>53</v>
      </c>
    </row>
    <row r="34" spans="1:16" ht="14.25" customHeight="1" x14ac:dyDescent="0.25">
      <c r="C34" s="19" t="s">
        <v>836</v>
      </c>
      <c r="D34" s="200">
        <v>18</v>
      </c>
      <c r="E34" s="200">
        <v>18</v>
      </c>
      <c r="F34" s="200">
        <v>0</v>
      </c>
      <c r="G34" s="200">
        <v>0</v>
      </c>
      <c r="H34" s="78">
        <v>0</v>
      </c>
      <c r="I34" s="78">
        <v>0</v>
      </c>
      <c r="J34" s="78">
        <v>0</v>
      </c>
      <c r="K34" s="78">
        <v>18</v>
      </c>
      <c r="L34" s="78">
        <v>0</v>
      </c>
      <c r="M34" s="78">
        <v>0</v>
      </c>
      <c r="N34" s="16">
        <v>0</v>
      </c>
      <c r="O34" s="79">
        <v>124</v>
      </c>
      <c r="P34" s="200">
        <v>11</v>
      </c>
    </row>
    <row r="35" spans="1:16" ht="14.25" customHeight="1" x14ac:dyDescent="0.25">
      <c r="C35" s="19" t="s">
        <v>903</v>
      </c>
      <c r="D35" s="200">
        <v>2</v>
      </c>
      <c r="E35" s="200">
        <v>2</v>
      </c>
      <c r="F35" s="200">
        <v>0</v>
      </c>
      <c r="G35" s="200">
        <v>0</v>
      </c>
      <c r="H35" s="78">
        <v>0</v>
      </c>
      <c r="I35" s="78">
        <v>0</v>
      </c>
      <c r="J35" s="78">
        <v>0</v>
      </c>
      <c r="K35" s="78">
        <v>0</v>
      </c>
      <c r="L35" s="78">
        <v>2</v>
      </c>
      <c r="M35" s="78">
        <v>0</v>
      </c>
      <c r="N35" s="16">
        <v>0</v>
      </c>
      <c r="O35" s="79">
        <v>124</v>
      </c>
      <c r="P35" s="200">
        <v>9</v>
      </c>
    </row>
    <row r="36" spans="1:16" ht="14.25" customHeight="1" x14ac:dyDescent="0.25">
      <c r="C36" s="19" t="s">
        <v>266</v>
      </c>
      <c r="D36" s="200">
        <v>2</v>
      </c>
      <c r="E36" s="200">
        <v>2</v>
      </c>
      <c r="F36" s="200">
        <v>0</v>
      </c>
      <c r="G36" s="200">
        <v>0</v>
      </c>
      <c r="H36" s="78">
        <v>0</v>
      </c>
      <c r="I36" s="78">
        <v>0</v>
      </c>
      <c r="J36" s="78">
        <v>1</v>
      </c>
      <c r="K36" s="78">
        <v>0</v>
      </c>
      <c r="L36" s="78">
        <v>1</v>
      </c>
      <c r="M36" s="78">
        <v>0</v>
      </c>
      <c r="N36" s="16">
        <v>0</v>
      </c>
      <c r="O36" s="79">
        <v>124</v>
      </c>
      <c r="P36" s="200">
        <v>10</v>
      </c>
    </row>
    <row r="37" spans="1:16" ht="14.25" customHeight="1" x14ac:dyDescent="0.25">
      <c r="C37" s="19" t="s">
        <v>837</v>
      </c>
      <c r="D37" s="200">
        <v>1</v>
      </c>
      <c r="E37" s="200">
        <v>1</v>
      </c>
      <c r="F37" s="200">
        <v>0</v>
      </c>
      <c r="G37" s="200">
        <v>0</v>
      </c>
      <c r="H37" s="78">
        <v>0</v>
      </c>
      <c r="I37" s="78">
        <v>0</v>
      </c>
      <c r="J37" s="78">
        <v>0</v>
      </c>
      <c r="K37" s="78">
        <v>1</v>
      </c>
      <c r="L37" s="78">
        <v>0</v>
      </c>
      <c r="M37" s="78">
        <v>0</v>
      </c>
      <c r="N37" s="16">
        <v>0</v>
      </c>
      <c r="O37" s="79">
        <v>411</v>
      </c>
      <c r="P37" s="200">
        <v>18</v>
      </c>
    </row>
    <row r="38" spans="1:16" ht="14.25" customHeight="1" x14ac:dyDescent="0.25">
      <c r="C38" s="19" t="s">
        <v>423</v>
      </c>
      <c r="D38" s="200">
        <v>2</v>
      </c>
      <c r="E38" s="200">
        <v>2</v>
      </c>
      <c r="F38" s="200">
        <v>0</v>
      </c>
      <c r="G38" s="200">
        <v>0</v>
      </c>
      <c r="H38" s="78">
        <v>0</v>
      </c>
      <c r="I38" s="78">
        <v>0</v>
      </c>
      <c r="J38" s="78">
        <v>0</v>
      </c>
      <c r="K38" s="78">
        <v>2</v>
      </c>
      <c r="L38" s="78">
        <v>0</v>
      </c>
      <c r="M38" s="78">
        <v>0</v>
      </c>
      <c r="N38" s="16">
        <v>0</v>
      </c>
      <c r="O38" s="79">
        <v>124</v>
      </c>
      <c r="P38" s="200">
        <v>6</v>
      </c>
    </row>
    <row r="39" spans="1:16" ht="14.25" customHeight="1" x14ac:dyDescent="0.25">
      <c r="C39" s="19" t="s">
        <v>838</v>
      </c>
      <c r="D39" s="200">
        <v>1</v>
      </c>
      <c r="E39" s="200">
        <v>1</v>
      </c>
      <c r="F39" s="200">
        <v>0</v>
      </c>
      <c r="G39" s="200">
        <v>0</v>
      </c>
      <c r="H39" s="78">
        <v>0</v>
      </c>
      <c r="I39" s="78">
        <v>0</v>
      </c>
      <c r="J39" s="78">
        <v>0</v>
      </c>
      <c r="K39" s="78">
        <v>0</v>
      </c>
      <c r="L39" s="78">
        <v>1</v>
      </c>
      <c r="M39" s="78">
        <v>0</v>
      </c>
      <c r="N39" s="16">
        <v>0</v>
      </c>
      <c r="O39" s="79">
        <v>125</v>
      </c>
      <c r="P39" s="200">
        <v>10</v>
      </c>
    </row>
    <row r="40" spans="1:16" ht="14.25" customHeight="1" x14ac:dyDescent="0.25">
      <c r="C40" s="19" t="s">
        <v>346</v>
      </c>
      <c r="D40" s="200">
        <v>6</v>
      </c>
      <c r="E40" s="200">
        <v>6</v>
      </c>
      <c r="F40" s="200">
        <v>0</v>
      </c>
      <c r="G40" s="200">
        <v>0</v>
      </c>
      <c r="H40" s="78">
        <v>0</v>
      </c>
      <c r="I40" s="78">
        <v>0</v>
      </c>
      <c r="J40" s="78">
        <v>0</v>
      </c>
      <c r="K40" s="78">
        <v>0</v>
      </c>
      <c r="L40" s="78">
        <v>6</v>
      </c>
      <c r="M40" s="78">
        <v>0</v>
      </c>
      <c r="N40" s="16">
        <v>0</v>
      </c>
      <c r="O40" s="79">
        <v>1036</v>
      </c>
      <c r="P40" s="200">
        <v>74</v>
      </c>
    </row>
    <row r="41" spans="1:16" ht="14.25" customHeight="1" x14ac:dyDescent="0.25">
      <c r="C41" s="19" t="s">
        <v>267</v>
      </c>
      <c r="D41" s="200">
        <v>37</v>
      </c>
      <c r="E41" s="200">
        <v>37</v>
      </c>
      <c r="F41" s="200">
        <v>0</v>
      </c>
      <c r="G41" s="200">
        <v>0</v>
      </c>
      <c r="H41" s="78">
        <v>0</v>
      </c>
      <c r="I41" s="78">
        <v>0</v>
      </c>
      <c r="J41" s="78">
        <v>0</v>
      </c>
      <c r="K41" s="78">
        <v>10</v>
      </c>
      <c r="L41" s="78">
        <v>27</v>
      </c>
      <c r="M41" s="78">
        <v>0</v>
      </c>
      <c r="N41" s="16">
        <v>0</v>
      </c>
      <c r="O41" s="79">
        <v>629</v>
      </c>
      <c r="P41" s="200">
        <v>49</v>
      </c>
    </row>
    <row r="42" spans="1:16" ht="14.25" customHeight="1" x14ac:dyDescent="0.25">
      <c r="C42" s="19" t="s">
        <v>904</v>
      </c>
      <c r="D42" s="200">
        <v>3</v>
      </c>
      <c r="E42" s="200">
        <v>3</v>
      </c>
      <c r="F42" s="200">
        <v>0</v>
      </c>
      <c r="G42" s="200">
        <v>0</v>
      </c>
      <c r="H42" s="78">
        <v>0</v>
      </c>
      <c r="I42" s="78">
        <v>0</v>
      </c>
      <c r="J42" s="78">
        <v>0</v>
      </c>
      <c r="K42" s="78">
        <v>1</v>
      </c>
      <c r="L42" s="78">
        <v>2</v>
      </c>
      <c r="M42" s="78">
        <v>0</v>
      </c>
      <c r="N42" s="16">
        <v>0</v>
      </c>
      <c r="O42" s="79">
        <v>187</v>
      </c>
      <c r="P42" s="200">
        <v>16</v>
      </c>
    </row>
    <row r="43" spans="1:16" ht="14.25" customHeight="1" x14ac:dyDescent="0.25">
      <c r="A43" s="232" t="s">
        <v>415</v>
      </c>
      <c r="B43" s="226"/>
      <c r="C43" s="226"/>
      <c r="D43" s="16">
        <v>32</v>
      </c>
      <c r="E43" s="16">
        <v>1</v>
      </c>
      <c r="F43" s="16">
        <v>0</v>
      </c>
      <c r="G43" s="16">
        <v>31</v>
      </c>
      <c r="H43" s="78">
        <v>0</v>
      </c>
      <c r="I43" s="78">
        <v>0</v>
      </c>
      <c r="J43" s="78">
        <v>0</v>
      </c>
      <c r="K43" s="78">
        <v>1</v>
      </c>
      <c r="L43" s="78">
        <v>0</v>
      </c>
      <c r="M43" s="78">
        <v>0</v>
      </c>
      <c r="N43" s="16">
        <v>31</v>
      </c>
      <c r="O43" s="136">
        <v>50</v>
      </c>
      <c r="P43" s="16">
        <v>2</v>
      </c>
    </row>
    <row r="44" spans="1:16" ht="14.25" customHeight="1" x14ac:dyDescent="0.25">
      <c r="A44" s="197" t="s">
        <v>418</v>
      </c>
      <c r="B44" s="194"/>
      <c r="C44" s="194"/>
      <c r="D44" s="200">
        <v>4</v>
      </c>
      <c r="E44" s="200">
        <v>0</v>
      </c>
      <c r="F44" s="200">
        <v>0</v>
      </c>
      <c r="G44" s="200">
        <v>4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16">
        <v>4</v>
      </c>
      <c r="O44" s="79">
        <v>0</v>
      </c>
      <c r="P44" s="200">
        <v>0</v>
      </c>
    </row>
    <row r="45" spans="1:16" ht="14.25" customHeight="1" x14ac:dyDescent="0.25">
      <c r="A45" s="232" t="s">
        <v>414</v>
      </c>
      <c r="B45" s="226"/>
      <c r="C45" s="226"/>
      <c r="D45" s="200">
        <v>13</v>
      </c>
      <c r="E45" s="200">
        <v>13</v>
      </c>
      <c r="F45" s="200">
        <v>0</v>
      </c>
      <c r="G45" s="200">
        <v>0</v>
      </c>
      <c r="H45" s="78">
        <v>0</v>
      </c>
      <c r="I45" s="78">
        <v>0</v>
      </c>
      <c r="J45" s="78">
        <v>0</v>
      </c>
      <c r="K45" s="78">
        <v>8</v>
      </c>
      <c r="L45" s="78">
        <v>5</v>
      </c>
      <c r="M45" s="78">
        <v>0</v>
      </c>
      <c r="N45" s="16">
        <v>0</v>
      </c>
      <c r="O45" s="200">
        <v>682</v>
      </c>
      <c r="P45" s="200">
        <v>28</v>
      </c>
    </row>
    <row r="46" spans="1:16" ht="14.25" customHeight="1" x14ac:dyDescent="0.25">
      <c r="A46" s="232" t="s">
        <v>413</v>
      </c>
      <c r="B46" s="232"/>
      <c r="C46" s="232"/>
      <c r="D46" s="200">
        <v>3</v>
      </c>
      <c r="E46" s="200">
        <v>1</v>
      </c>
      <c r="F46" s="200">
        <v>2</v>
      </c>
      <c r="G46" s="200">
        <v>0</v>
      </c>
      <c r="H46" s="78">
        <v>0</v>
      </c>
      <c r="I46" s="78">
        <v>0</v>
      </c>
      <c r="J46" s="78">
        <v>0</v>
      </c>
      <c r="K46" s="78">
        <v>2</v>
      </c>
      <c r="L46" s="78">
        <v>1</v>
      </c>
      <c r="M46" s="78">
        <v>0</v>
      </c>
      <c r="N46" s="16">
        <v>0</v>
      </c>
      <c r="O46" s="200">
        <v>734</v>
      </c>
      <c r="P46" s="200">
        <v>31</v>
      </c>
    </row>
    <row r="47" spans="1:16" ht="14.25" customHeight="1" x14ac:dyDescent="0.2">
      <c r="A47" s="227" t="s">
        <v>986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</row>
    <row r="48" spans="1:16" ht="14.25" customHeight="1" x14ac:dyDescent="0.25">
      <c r="A48" s="232" t="s">
        <v>402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</row>
    <row r="49" spans="1:16" ht="14.25" customHeight="1" x14ac:dyDescent="0.25">
      <c r="A49" s="232" t="s">
        <v>796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</row>
  </sheetData>
  <sortState ref="C19:O43">
    <sortCondition ref="C19"/>
  </sortState>
  <mergeCells count="15">
    <mergeCell ref="A1:Q1"/>
    <mergeCell ref="A48:P48"/>
    <mergeCell ref="A49:P49"/>
    <mergeCell ref="A8:C8"/>
    <mergeCell ref="A9:C9"/>
    <mergeCell ref="A43:C43"/>
    <mergeCell ref="A45:C45"/>
    <mergeCell ref="O5:P5"/>
    <mergeCell ref="A2:P2"/>
    <mergeCell ref="A4:P4"/>
    <mergeCell ref="A46:C46"/>
    <mergeCell ref="A7:C7"/>
    <mergeCell ref="E5:G5"/>
    <mergeCell ref="H5:N5"/>
    <mergeCell ref="A47:P47"/>
  </mergeCells>
  <pageMargins left="0.51181102362204722" right="0.27559055118110237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O39"/>
  <sheetViews>
    <sheetView zoomScaleNormal="100" workbookViewId="0">
      <pane ySplit="6" topLeftCell="A7" activePane="bottomLeft" state="frozen"/>
      <selection activeCell="Y34" sqref="Y34"/>
      <selection pane="bottomLeft" sqref="A1:N1"/>
    </sheetView>
  </sheetViews>
  <sheetFormatPr baseColWidth="10" defaultRowHeight="14.25" customHeight="1" x14ac:dyDescent="0.2"/>
  <cols>
    <col min="1" max="1" width="7.140625" style="28" customWidth="1"/>
    <col min="2" max="2" width="24.28515625" style="28" customWidth="1"/>
    <col min="3" max="3" width="7.85546875" style="31" customWidth="1"/>
    <col min="4" max="4" width="5.5703125" style="31" customWidth="1"/>
    <col min="5" max="11" width="7.140625" style="31" customWidth="1"/>
    <col min="12" max="12" width="7.85546875" style="31" customWidth="1"/>
    <col min="13" max="13" width="7.140625" style="31" customWidth="1"/>
    <col min="14" max="14" width="7.85546875" style="31" customWidth="1"/>
    <col min="15" max="16384" width="11.42578125" style="28"/>
  </cols>
  <sheetData>
    <row r="1" spans="1:14" s="22" customFormat="1" ht="14.25" customHeight="1" x14ac:dyDescent="0.25">
      <c r="A1" s="223" t="s">
        <v>25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1:14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s="23" customFormat="1" ht="14.25" customHeight="1" x14ac:dyDescent="0.2">
      <c r="A4" s="225" t="s">
        <v>615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</row>
    <row r="5" spans="1:14" s="23" customFormat="1" ht="14.25" customHeight="1" x14ac:dyDescent="0.2">
      <c r="A5" s="26"/>
      <c r="B5" s="26"/>
      <c r="C5" s="82" t="s">
        <v>589</v>
      </c>
      <c r="D5" s="224" t="s">
        <v>26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</row>
    <row r="6" spans="1:14" s="81" customFormat="1" ht="27" customHeight="1" x14ac:dyDescent="0.2">
      <c r="A6" s="75"/>
      <c r="B6" s="75"/>
      <c r="C6" s="82"/>
      <c r="D6" s="75" t="s">
        <v>27</v>
      </c>
      <c r="E6" s="75" t="s">
        <v>28</v>
      </c>
      <c r="F6" s="75" t="s">
        <v>29</v>
      </c>
      <c r="G6" s="75" t="s">
        <v>591</v>
      </c>
      <c r="H6" s="75" t="s">
        <v>30</v>
      </c>
      <c r="I6" s="75" t="s">
        <v>31</v>
      </c>
      <c r="J6" s="75" t="s">
        <v>32</v>
      </c>
      <c r="K6" s="75" t="s">
        <v>33</v>
      </c>
      <c r="L6" s="75" t="s">
        <v>34</v>
      </c>
      <c r="M6" s="75" t="s">
        <v>35</v>
      </c>
      <c r="N6" s="75" t="s">
        <v>590</v>
      </c>
    </row>
    <row r="7" spans="1:14" ht="14.25" customHeight="1" x14ac:dyDescent="0.2">
      <c r="A7" s="221" t="s">
        <v>1</v>
      </c>
      <c r="B7" s="221"/>
      <c r="C7" s="124">
        <v>2409</v>
      </c>
      <c r="D7" s="124">
        <v>420</v>
      </c>
      <c r="E7" s="124">
        <v>346</v>
      </c>
      <c r="F7" s="124">
        <v>253</v>
      </c>
      <c r="G7" s="124">
        <v>125</v>
      </c>
      <c r="H7" s="124">
        <v>430</v>
      </c>
      <c r="I7" s="124">
        <v>26</v>
      </c>
      <c r="J7" s="124">
        <v>270</v>
      </c>
      <c r="K7" s="124">
        <v>225</v>
      </c>
      <c r="L7" s="124">
        <v>160</v>
      </c>
      <c r="M7" s="124">
        <v>117</v>
      </c>
      <c r="N7" s="124">
        <v>37</v>
      </c>
    </row>
    <row r="8" spans="1:14" ht="14.25" customHeight="1" x14ac:dyDescent="0.2">
      <c r="A8" s="221" t="s">
        <v>554</v>
      </c>
      <c r="B8" s="222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4" s="86" customFormat="1" ht="14.25" customHeight="1" x14ac:dyDescent="0.2">
      <c r="A9" s="122" t="s">
        <v>819</v>
      </c>
      <c r="B9" s="123"/>
      <c r="C9" s="124">
        <v>2261</v>
      </c>
      <c r="D9" s="124">
        <v>407</v>
      </c>
      <c r="E9" s="124">
        <v>329</v>
      </c>
      <c r="F9" s="124">
        <v>236</v>
      </c>
      <c r="G9" s="124">
        <v>114</v>
      </c>
      <c r="H9" s="124">
        <v>404</v>
      </c>
      <c r="I9" s="124">
        <v>22</v>
      </c>
      <c r="J9" s="124">
        <v>255</v>
      </c>
      <c r="K9" s="124">
        <v>200</v>
      </c>
      <c r="L9" s="124">
        <v>151</v>
      </c>
      <c r="M9" s="124">
        <v>110</v>
      </c>
      <c r="N9" s="124">
        <v>33</v>
      </c>
    </row>
    <row r="10" spans="1:14" ht="14.25" customHeight="1" x14ac:dyDescent="0.2">
      <c r="A10" s="221" t="s">
        <v>5</v>
      </c>
      <c r="B10" s="222"/>
      <c r="C10" s="124">
        <v>1627</v>
      </c>
      <c r="D10" s="124">
        <v>310</v>
      </c>
      <c r="E10" s="124">
        <v>264</v>
      </c>
      <c r="F10" s="124">
        <v>162</v>
      </c>
      <c r="G10" s="124">
        <v>76</v>
      </c>
      <c r="H10" s="124">
        <v>286</v>
      </c>
      <c r="I10" s="124">
        <v>14</v>
      </c>
      <c r="J10" s="124">
        <v>194</v>
      </c>
      <c r="K10" s="124">
        <v>111</v>
      </c>
      <c r="L10" s="124">
        <v>104</v>
      </c>
      <c r="M10" s="124">
        <v>86</v>
      </c>
      <c r="N10" s="124">
        <v>20</v>
      </c>
    </row>
    <row r="11" spans="1:14" ht="14.25" customHeight="1" x14ac:dyDescent="0.2">
      <c r="A11" s="12"/>
      <c r="B11" s="12" t="s">
        <v>5</v>
      </c>
      <c r="C11" s="124">
        <v>1627</v>
      </c>
      <c r="D11" s="124">
        <v>310</v>
      </c>
      <c r="E11" s="124">
        <v>264</v>
      </c>
      <c r="F11" s="124">
        <v>162</v>
      </c>
      <c r="G11" s="124">
        <v>76</v>
      </c>
      <c r="H11" s="124">
        <v>286</v>
      </c>
      <c r="I11" s="124">
        <v>14</v>
      </c>
      <c r="J11" s="124">
        <v>194</v>
      </c>
      <c r="K11" s="124">
        <v>111</v>
      </c>
      <c r="L11" s="124">
        <v>104</v>
      </c>
      <c r="M11" s="124">
        <v>86</v>
      </c>
      <c r="N11" s="124">
        <v>20</v>
      </c>
    </row>
    <row r="12" spans="1:14" ht="14.25" customHeight="1" x14ac:dyDescent="0.2">
      <c r="A12" s="221" t="s">
        <v>6</v>
      </c>
      <c r="B12" s="226"/>
      <c r="C12" s="124">
        <v>48</v>
      </c>
      <c r="D12" s="124">
        <v>24</v>
      </c>
      <c r="E12" s="124">
        <v>1</v>
      </c>
      <c r="F12" s="124">
        <v>3</v>
      </c>
      <c r="G12" s="124">
        <v>2</v>
      </c>
      <c r="H12" s="124">
        <v>4</v>
      </c>
      <c r="I12" s="124">
        <v>0</v>
      </c>
      <c r="J12" s="124">
        <v>7</v>
      </c>
      <c r="K12" s="124">
        <v>1</v>
      </c>
      <c r="L12" s="124">
        <v>2</v>
      </c>
      <c r="M12" s="124">
        <v>2</v>
      </c>
      <c r="N12" s="124">
        <v>2</v>
      </c>
    </row>
    <row r="13" spans="1:14" ht="14.25" customHeight="1" x14ac:dyDescent="0.2">
      <c r="A13" s="12"/>
      <c r="B13" s="12" t="s">
        <v>7</v>
      </c>
      <c r="C13" s="124">
        <v>27</v>
      </c>
      <c r="D13" s="124">
        <v>3</v>
      </c>
      <c r="E13" s="124">
        <v>1</v>
      </c>
      <c r="F13" s="124">
        <v>3</v>
      </c>
      <c r="G13" s="124">
        <v>2</v>
      </c>
      <c r="H13" s="124">
        <v>4</v>
      </c>
      <c r="I13" s="124">
        <v>0</v>
      </c>
      <c r="J13" s="124">
        <v>7</v>
      </c>
      <c r="K13" s="124">
        <v>1</v>
      </c>
      <c r="L13" s="124">
        <v>2</v>
      </c>
      <c r="M13" s="124">
        <v>2</v>
      </c>
      <c r="N13" s="124">
        <v>2</v>
      </c>
    </row>
    <row r="14" spans="1:14" ht="14.25" customHeight="1" x14ac:dyDescent="0.2">
      <c r="A14" s="12"/>
      <c r="B14" s="12" t="s">
        <v>275</v>
      </c>
      <c r="C14" s="124">
        <v>17</v>
      </c>
      <c r="D14" s="124">
        <v>17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1:14" ht="14.25" customHeight="1" x14ac:dyDescent="0.2">
      <c r="A15" s="12"/>
      <c r="B15" s="12" t="s">
        <v>504</v>
      </c>
      <c r="C15" s="124">
        <v>4</v>
      </c>
      <c r="D15" s="124">
        <v>4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</row>
    <row r="16" spans="1:14" ht="14.25" customHeight="1" x14ac:dyDescent="0.2">
      <c r="A16" s="221" t="s">
        <v>8</v>
      </c>
      <c r="B16" s="222"/>
      <c r="C16" s="124">
        <v>238</v>
      </c>
      <c r="D16" s="124">
        <v>40</v>
      </c>
      <c r="E16" s="124">
        <v>17</v>
      </c>
      <c r="F16" s="124">
        <v>22</v>
      </c>
      <c r="G16" s="124">
        <v>13</v>
      </c>
      <c r="H16" s="124">
        <v>49</v>
      </c>
      <c r="I16" s="124">
        <v>1</v>
      </c>
      <c r="J16" s="124">
        <v>18</v>
      </c>
      <c r="K16" s="124">
        <v>43</v>
      </c>
      <c r="L16" s="124">
        <v>26</v>
      </c>
      <c r="M16" s="124">
        <v>8</v>
      </c>
      <c r="N16" s="124">
        <v>1</v>
      </c>
    </row>
    <row r="17" spans="1:14" ht="14.25" customHeight="1" x14ac:dyDescent="0.2">
      <c r="A17" s="12"/>
      <c r="B17" s="12" t="s">
        <v>9</v>
      </c>
      <c r="C17" s="124">
        <v>208</v>
      </c>
      <c r="D17" s="124">
        <v>33</v>
      </c>
      <c r="E17" s="124">
        <v>14</v>
      </c>
      <c r="F17" s="124">
        <v>20</v>
      </c>
      <c r="G17" s="124">
        <v>13</v>
      </c>
      <c r="H17" s="124">
        <v>45</v>
      </c>
      <c r="I17" s="124">
        <v>1</v>
      </c>
      <c r="J17" s="124">
        <v>15</v>
      </c>
      <c r="K17" s="124">
        <v>39</v>
      </c>
      <c r="L17" s="124">
        <v>19</v>
      </c>
      <c r="M17" s="124">
        <v>8</v>
      </c>
      <c r="N17" s="124">
        <v>1</v>
      </c>
    </row>
    <row r="18" spans="1:14" ht="14.25" customHeight="1" x14ac:dyDescent="0.2">
      <c r="A18" s="12"/>
      <c r="B18" s="12" t="s">
        <v>10</v>
      </c>
      <c r="C18" s="124">
        <v>18</v>
      </c>
      <c r="D18" s="124">
        <v>4</v>
      </c>
      <c r="E18" s="124">
        <v>2</v>
      </c>
      <c r="F18" s="124">
        <v>2</v>
      </c>
      <c r="G18" s="124">
        <v>0</v>
      </c>
      <c r="H18" s="124">
        <v>3</v>
      </c>
      <c r="I18" s="124">
        <v>0</v>
      </c>
      <c r="J18" s="124">
        <v>1</v>
      </c>
      <c r="K18" s="124">
        <v>0</v>
      </c>
      <c r="L18" s="124">
        <v>6</v>
      </c>
      <c r="M18" s="124">
        <v>0</v>
      </c>
      <c r="N18" s="124">
        <v>0</v>
      </c>
    </row>
    <row r="19" spans="1:14" ht="14.25" customHeight="1" x14ac:dyDescent="0.2">
      <c r="A19" s="12"/>
      <c r="B19" s="12" t="s">
        <v>11</v>
      </c>
      <c r="C19" s="124">
        <v>12</v>
      </c>
      <c r="D19" s="124">
        <v>3</v>
      </c>
      <c r="E19" s="124">
        <v>1</v>
      </c>
      <c r="F19" s="124">
        <v>0</v>
      </c>
      <c r="G19" s="124">
        <v>0</v>
      </c>
      <c r="H19" s="124">
        <v>1</v>
      </c>
      <c r="I19" s="124">
        <v>0</v>
      </c>
      <c r="J19" s="124">
        <v>2</v>
      </c>
      <c r="K19" s="124">
        <v>4</v>
      </c>
      <c r="L19" s="124">
        <v>1</v>
      </c>
      <c r="M19" s="124">
        <v>0</v>
      </c>
      <c r="N19" s="124">
        <v>0</v>
      </c>
    </row>
    <row r="20" spans="1:14" ht="14.25" customHeight="1" x14ac:dyDescent="0.2">
      <c r="A20" s="221" t="s">
        <v>12</v>
      </c>
      <c r="B20" s="222"/>
      <c r="C20" s="124">
        <v>7</v>
      </c>
      <c r="D20" s="124">
        <v>1</v>
      </c>
      <c r="E20" s="124">
        <v>0</v>
      </c>
      <c r="F20" s="124">
        <v>2</v>
      </c>
      <c r="G20" s="124">
        <v>0</v>
      </c>
      <c r="H20" s="124">
        <v>1</v>
      </c>
      <c r="I20" s="124">
        <v>0</v>
      </c>
      <c r="J20" s="124">
        <v>3</v>
      </c>
      <c r="K20" s="124">
        <v>0</v>
      </c>
      <c r="L20" s="124">
        <v>0</v>
      </c>
      <c r="M20" s="124">
        <v>0</v>
      </c>
      <c r="N20" s="124">
        <v>0</v>
      </c>
    </row>
    <row r="21" spans="1:14" ht="14.25" customHeight="1" x14ac:dyDescent="0.2">
      <c r="A21" s="12"/>
      <c r="B21" s="125" t="s">
        <v>13</v>
      </c>
      <c r="C21" s="124">
        <v>7</v>
      </c>
      <c r="D21" s="124">
        <v>1</v>
      </c>
      <c r="E21" s="124">
        <v>0</v>
      </c>
      <c r="F21" s="124">
        <v>2</v>
      </c>
      <c r="G21" s="124">
        <v>0</v>
      </c>
      <c r="H21" s="124">
        <v>1</v>
      </c>
      <c r="I21" s="124">
        <v>0</v>
      </c>
      <c r="J21" s="124">
        <v>3</v>
      </c>
      <c r="K21" s="124">
        <v>0</v>
      </c>
      <c r="L21" s="124">
        <v>0</v>
      </c>
      <c r="M21" s="124">
        <v>0</v>
      </c>
      <c r="N21" s="124">
        <v>0</v>
      </c>
    </row>
    <row r="22" spans="1:14" ht="14.25" customHeight="1" x14ac:dyDescent="0.2">
      <c r="A22" s="221" t="s">
        <v>15</v>
      </c>
      <c r="B22" s="222"/>
      <c r="C22" s="124">
        <v>27</v>
      </c>
      <c r="D22" s="124">
        <v>4</v>
      </c>
      <c r="E22" s="124">
        <v>5</v>
      </c>
      <c r="F22" s="124">
        <v>3</v>
      </c>
      <c r="G22" s="124">
        <v>1</v>
      </c>
      <c r="H22" s="124">
        <v>4</v>
      </c>
      <c r="I22" s="124">
        <v>0</v>
      </c>
      <c r="J22" s="124">
        <v>1</v>
      </c>
      <c r="K22" s="124">
        <v>6</v>
      </c>
      <c r="L22" s="124">
        <v>2</v>
      </c>
      <c r="M22" s="124">
        <v>0</v>
      </c>
      <c r="N22" s="124">
        <v>1</v>
      </c>
    </row>
    <row r="23" spans="1:14" ht="14.25" customHeight="1" x14ac:dyDescent="0.2">
      <c r="A23" s="12"/>
      <c r="B23" s="12" t="s">
        <v>276</v>
      </c>
      <c r="C23" s="124">
        <v>4</v>
      </c>
      <c r="D23" s="124">
        <v>0</v>
      </c>
      <c r="E23" s="124">
        <v>1</v>
      </c>
      <c r="F23" s="124">
        <v>0</v>
      </c>
      <c r="G23" s="124">
        <v>0</v>
      </c>
      <c r="H23" s="124">
        <v>1</v>
      </c>
      <c r="I23" s="124">
        <v>0</v>
      </c>
      <c r="J23" s="124">
        <v>1</v>
      </c>
      <c r="K23" s="124">
        <v>1</v>
      </c>
      <c r="L23" s="124">
        <v>0</v>
      </c>
      <c r="M23" s="124">
        <v>0</v>
      </c>
      <c r="N23" s="124">
        <v>0</v>
      </c>
    </row>
    <row r="24" spans="1:14" ht="14.25" customHeight="1" x14ac:dyDescent="0.2">
      <c r="A24" s="12"/>
      <c r="B24" s="12" t="s">
        <v>277</v>
      </c>
      <c r="C24" s="124">
        <v>2</v>
      </c>
      <c r="D24" s="124">
        <v>1</v>
      </c>
      <c r="E24" s="124">
        <v>0</v>
      </c>
      <c r="F24" s="124">
        <v>0</v>
      </c>
      <c r="G24" s="124">
        <v>0</v>
      </c>
      <c r="H24" s="124">
        <v>1</v>
      </c>
      <c r="I24" s="124">
        <v>0</v>
      </c>
      <c r="J24" s="124">
        <v>0</v>
      </c>
      <c r="K24" s="124">
        <v>0</v>
      </c>
      <c r="L24" s="124">
        <v>0</v>
      </c>
      <c r="M24" s="124">
        <v>0</v>
      </c>
      <c r="N24" s="124">
        <v>0</v>
      </c>
    </row>
    <row r="25" spans="1:14" ht="14.25" customHeight="1" x14ac:dyDescent="0.2">
      <c r="A25" s="12"/>
      <c r="B25" s="12" t="s">
        <v>16</v>
      </c>
      <c r="C25" s="124">
        <v>15</v>
      </c>
      <c r="D25" s="124">
        <v>2</v>
      </c>
      <c r="E25" s="124">
        <v>1</v>
      </c>
      <c r="F25" s="124">
        <v>1</v>
      </c>
      <c r="G25" s="124">
        <v>1</v>
      </c>
      <c r="H25" s="124">
        <v>2</v>
      </c>
      <c r="I25" s="124">
        <v>0</v>
      </c>
      <c r="J25" s="124">
        <v>0</v>
      </c>
      <c r="K25" s="124">
        <v>5</v>
      </c>
      <c r="L25" s="124">
        <v>2</v>
      </c>
      <c r="M25" s="124">
        <v>0</v>
      </c>
      <c r="N25" s="124">
        <v>1</v>
      </c>
    </row>
    <row r="26" spans="1:14" ht="14.25" customHeight="1" x14ac:dyDescent="0.2">
      <c r="A26" s="12"/>
      <c r="B26" s="12" t="s">
        <v>278</v>
      </c>
      <c r="C26" s="124">
        <v>6</v>
      </c>
      <c r="D26" s="124">
        <v>1</v>
      </c>
      <c r="E26" s="124">
        <v>3</v>
      </c>
      <c r="F26" s="124">
        <v>2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</row>
    <row r="27" spans="1:14" ht="14.25" customHeight="1" x14ac:dyDescent="0.2">
      <c r="A27" s="221" t="s">
        <v>17</v>
      </c>
      <c r="B27" s="222"/>
      <c r="C27" s="124">
        <v>314</v>
      </c>
      <c r="D27" s="124">
        <v>28</v>
      </c>
      <c r="E27" s="124">
        <v>42</v>
      </c>
      <c r="F27" s="124">
        <v>44</v>
      </c>
      <c r="G27" s="124">
        <v>22</v>
      </c>
      <c r="H27" s="124">
        <v>60</v>
      </c>
      <c r="I27" s="124">
        <v>7</v>
      </c>
      <c r="J27" s="124">
        <v>32</v>
      </c>
      <c r="K27" s="124">
        <v>39</v>
      </c>
      <c r="L27" s="124">
        <v>17</v>
      </c>
      <c r="M27" s="124">
        <v>14</v>
      </c>
      <c r="N27" s="124">
        <v>9</v>
      </c>
    </row>
    <row r="28" spans="1:14" ht="14.25" customHeight="1" x14ac:dyDescent="0.2">
      <c r="A28" s="12"/>
      <c r="B28" s="12" t="s">
        <v>18</v>
      </c>
      <c r="C28" s="124">
        <v>262</v>
      </c>
      <c r="D28" s="124">
        <v>25</v>
      </c>
      <c r="E28" s="124">
        <v>33</v>
      </c>
      <c r="F28" s="124">
        <v>42</v>
      </c>
      <c r="G28" s="124">
        <v>19</v>
      </c>
      <c r="H28" s="124">
        <v>39</v>
      </c>
      <c r="I28" s="124">
        <v>7</v>
      </c>
      <c r="J28" s="124">
        <v>25</v>
      </c>
      <c r="K28" s="124">
        <v>35</v>
      </c>
      <c r="L28" s="124">
        <v>14</v>
      </c>
      <c r="M28" s="124">
        <v>14</v>
      </c>
      <c r="N28" s="124">
        <v>9</v>
      </c>
    </row>
    <row r="29" spans="1:14" ht="14.25" customHeight="1" x14ac:dyDescent="0.2">
      <c r="A29" s="12"/>
      <c r="B29" s="12" t="s">
        <v>19</v>
      </c>
      <c r="C29" s="124">
        <v>52</v>
      </c>
      <c r="D29" s="124">
        <v>3</v>
      </c>
      <c r="E29" s="124">
        <v>9</v>
      </c>
      <c r="F29" s="124">
        <v>2</v>
      </c>
      <c r="G29" s="124">
        <v>3</v>
      </c>
      <c r="H29" s="124">
        <v>21</v>
      </c>
      <c r="I29" s="124">
        <v>0</v>
      </c>
      <c r="J29" s="124">
        <v>7</v>
      </c>
      <c r="K29" s="124">
        <v>4</v>
      </c>
      <c r="L29" s="124">
        <v>3</v>
      </c>
      <c r="M29" s="124">
        <v>0</v>
      </c>
      <c r="N29" s="124">
        <v>0</v>
      </c>
    </row>
    <row r="30" spans="1:14" s="86" customFormat="1" ht="14.25" customHeight="1" x14ac:dyDescent="0.2">
      <c r="A30" s="125" t="s">
        <v>20</v>
      </c>
      <c r="B30" s="125"/>
      <c r="C30" s="124">
        <v>148</v>
      </c>
      <c r="D30" s="124">
        <v>13</v>
      </c>
      <c r="E30" s="124">
        <v>17</v>
      </c>
      <c r="F30" s="124">
        <v>17</v>
      </c>
      <c r="G30" s="124">
        <v>11</v>
      </c>
      <c r="H30" s="124">
        <v>26</v>
      </c>
      <c r="I30" s="124">
        <v>4</v>
      </c>
      <c r="J30" s="124">
        <v>15</v>
      </c>
      <c r="K30" s="124">
        <v>25</v>
      </c>
      <c r="L30" s="124">
        <v>9</v>
      </c>
      <c r="M30" s="124">
        <v>7</v>
      </c>
      <c r="N30" s="124">
        <v>4</v>
      </c>
    </row>
    <row r="31" spans="1:14" ht="14.25" customHeight="1" x14ac:dyDescent="0.2">
      <c r="B31" s="86" t="s">
        <v>279</v>
      </c>
      <c r="C31" s="31">
        <v>4</v>
      </c>
      <c r="D31" s="31">
        <v>0</v>
      </c>
      <c r="E31" s="31">
        <v>2</v>
      </c>
      <c r="F31" s="31">
        <v>0</v>
      </c>
      <c r="G31" s="31">
        <v>0</v>
      </c>
      <c r="H31" s="31">
        <v>0</v>
      </c>
      <c r="I31" s="31">
        <v>0</v>
      </c>
      <c r="J31" s="31">
        <v>1</v>
      </c>
      <c r="K31" s="31">
        <v>1</v>
      </c>
      <c r="L31" s="31">
        <v>0</v>
      </c>
      <c r="M31" s="31">
        <v>0</v>
      </c>
      <c r="N31" s="31">
        <v>0</v>
      </c>
    </row>
    <row r="32" spans="1:14" ht="14.25" customHeight="1" x14ac:dyDescent="0.2">
      <c r="B32" s="86" t="s">
        <v>280</v>
      </c>
      <c r="C32" s="31">
        <v>6</v>
      </c>
      <c r="D32" s="31">
        <v>0</v>
      </c>
      <c r="E32" s="31">
        <v>3</v>
      </c>
      <c r="F32" s="31">
        <v>1</v>
      </c>
      <c r="G32" s="31">
        <v>0</v>
      </c>
      <c r="H32" s="31">
        <v>1</v>
      </c>
      <c r="I32" s="31">
        <v>0</v>
      </c>
      <c r="J32" s="31">
        <v>1</v>
      </c>
      <c r="K32" s="31">
        <v>0</v>
      </c>
      <c r="L32" s="31">
        <v>0</v>
      </c>
      <c r="M32" s="31">
        <v>0</v>
      </c>
      <c r="N32" s="31">
        <v>0</v>
      </c>
    </row>
    <row r="33" spans="1:15" ht="14.25" customHeight="1" x14ac:dyDescent="0.2">
      <c r="B33" s="86" t="s">
        <v>22</v>
      </c>
      <c r="C33" s="31">
        <v>117</v>
      </c>
      <c r="D33" s="31">
        <v>9</v>
      </c>
      <c r="E33" s="31">
        <v>12</v>
      </c>
      <c r="F33" s="31">
        <v>14</v>
      </c>
      <c r="G33" s="31">
        <v>10</v>
      </c>
      <c r="H33" s="31">
        <v>19</v>
      </c>
      <c r="I33" s="31">
        <v>4</v>
      </c>
      <c r="J33" s="31">
        <v>11</v>
      </c>
      <c r="K33" s="31">
        <v>20</v>
      </c>
      <c r="L33" s="31">
        <v>9</v>
      </c>
      <c r="M33" s="31">
        <v>5</v>
      </c>
      <c r="N33" s="31">
        <v>4</v>
      </c>
    </row>
    <row r="34" spans="1:15" ht="14.25" customHeight="1" x14ac:dyDescent="0.2">
      <c r="B34" s="86" t="s">
        <v>24</v>
      </c>
      <c r="C34" s="31">
        <v>13</v>
      </c>
      <c r="D34" s="31">
        <v>1</v>
      </c>
      <c r="E34" s="31">
        <v>0</v>
      </c>
      <c r="F34" s="31">
        <v>0</v>
      </c>
      <c r="G34" s="31">
        <v>0</v>
      </c>
      <c r="H34" s="31">
        <v>5</v>
      </c>
      <c r="I34" s="31">
        <v>0</v>
      </c>
      <c r="J34" s="31">
        <v>1</v>
      </c>
      <c r="K34" s="31">
        <v>4</v>
      </c>
      <c r="L34" s="31">
        <v>0</v>
      </c>
      <c r="M34" s="31">
        <v>2</v>
      </c>
      <c r="N34" s="31">
        <v>0</v>
      </c>
    </row>
    <row r="35" spans="1:15" ht="14.25" customHeight="1" x14ac:dyDescent="0.2">
      <c r="B35" s="41" t="s">
        <v>21</v>
      </c>
      <c r="C35" s="31">
        <v>3</v>
      </c>
      <c r="D35" s="31">
        <v>0</v>
      </c>
      <c r="E35" s="31">
        <v>0</v>
      </c>
      <c r="F35" s="31">
        <v>1</v>
      </c>
      <c r="G35" s="31">
        <v>1</v>
      </c>
      <c r="H35" s="31">
        <v>0</v>
      </c>
      <c r="I35" s="31">
        <v>0</v>
      </c>
      <c r="J35" s="31">
        <v>1</v>
      </c>
      <c r="K35" s="31">
        <v>0</v>
      </c>
      <c r="L35" s="31">
        <v>0</v>
      </c>
      <c r="M35" s="31">
        <v>0</v>
      </c>
      <c r="N35" s="31">
        <v>0</v>
      </c>
    </row>
    <row r="36" spans="1:15" ht="14.25" customHeight="1" x14ac:dyDescent="0.2">
      <c r="B36" s="41" t="s">
        <v>281</v>
      </c>
      <c r="C36" s="31">
        <v>2</v>
      </c>
      <c r="D36" s="31">
        <v>1</v>
      </c>
      <c r="E36" s="31">
        <v>0</v>
      </c>
      <c r="F36" s="31">
        <v>1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</row>
    <row r="37" spans="1:15" ht="14.25" customHeight="1" x14ac:dyDescent="0.2">
      <c r="B37" s="86" t="s">
        <v>23</v>
      </c>
      <c r="C37" s="31">
        <v>2</v>
      </c>
      <c r="D37" s="31">
        <v>1</v>
      </c>
      <c r="E37" s="31">
        <v>0</v>
      </c>
      <c r="F37" s="31">
        <v>0</v>
      </c>
      <c r="G37" s="31">
        <v>0</v>
      </c>
      <c r="H37" s="31">
        <v>1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</row>
    <row r="38" spans="1:15" ht="14.25" customHeight="1" x14ac:dyDescent="0.2">
      <c r="B38" s="86" t="s">
        <v>20</v>
      </c>
      <c r="C38" s="31">
        <v>1</v>
      </c>
      <c r="D38" s="31">
        <v>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</row>
    <row r="39" spans="1:15" ht="14.25" customHeight="1" x14ac:dyDescent="0.2">
      <c r="A39" s="220" t="s">
        <v>986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31"/>
    </row>
  </sheetData>
  <mergeCells count="13">
    <mergeCell ref="A1:N1"/>
    <mergeCell ref="A16:B16"/>
    <mergeCell ref="A20:B20"/>
    <mergeCell ref="A22:B22"/>
    <mergeCell ref="A7:B7"/>
    <mergeCell ref="A2:N2"/>
    <mergeCell ref="A4:N4"/>
    <mergeCell ref="A39:N39"/>
    <mergeCell ref="A27:B27"/>
    <mergeCell ref="D5:N5"/>
    <mergeCell ref="A8:B8"/>
    <mergeCell ref="A10:B10"/>
    <mergeCell ref="A12:B12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0" tint="-0.14999847407452621"/>
  </sheetPr>
  <dimension ref="A1:P47"/>
  <sheetViews>
    <sheetView zoomScale="115" zoomScaleNormal="115" workbookViewId="0">
      <pane ySplit="6" topLeftCell="A28" activePane="bottomLeft" state="frozen"/>
      <selection activeCell="Y34" sqref="Y34"/>
      <selection pane="bottomLeft" sqref="A1:M1"/>
    </sheetView>
  </sheetViews>
  <sheetFormatPr baseColWidth="10" defaultRowHeight="14.25" customHeight="1" x14ac:dyDescent="0.25"/>
  <cols>
    <col min="1" max="2" width="3.140625" style="19" customWidth="1"/>
    <col min="3" max="3" width="19.85546875" style="19" customWidth="1"/>
    <col min="4" max="4" width="5.5703125" style="16" customWidth="1"/>
    <col min="5" max="5" width="8.28515625" style="16" customWidth="1"/>
    <col min="6" max="6" width="7.85546875" style="16" bestFit="1" customWidth="1"/>
    <col min="7" max="7" width="8.85546875" style="16" customWidth="1"/>
    <col min="8" max="11" width="8.85546875" style="16" bestFit="1" customWidth="1"/>
    <col min="12" max="12" width="9.7109375" style="16" customWidth="1"/>
    <col min="13" max="13" width="7.42578125" style="16" customWidth="1"/>
    <col min="14" max="16384" width="11.42578125" style="19"/>
  </cols>
  <sheetData>
    <row r="1" spans="1:16" s="22" customFormat="1" ht="14.25" customHeight="1" x14ac:dyDescent="0.25">
      <c r="A1" s="223" t="s">
        <v>424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O1" s="37"/>
      <c r="P1" s="37"/>
    </row>
    <row r="2" spans="1:16" s="70" customFormat="1" ht="14.25" customHeight="1" x14ac:dyDescent="0.25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6" s="70" customFormat="1" ht="14.2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6" s="70" customFormat="1" ht="14.25" customHeight="1" x14ac:dyDescent="0.25">
      <c r="A4" s="225" t="s">
        <v>634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5" spans="1:16" s="70" customFormat="1" ht="14.25" customHeight="1" x14ac:dyDescent="0.25">
      <c r="A5" s="26"/>
      <c r="B5" s="26"/>
      <c r="C5" s="26"/>
      <c r="D5" s="26" t="s">
        <v>1</v>
      </c>
      <c r="E5" s="224" t="s">
        <v>86</v>
      </c>
      <c r="F5" s="226"/>
      <c r="G5" s="226"/>
      <c r="H5" s="226"/>
      <c r="I5" s="226"/>
      <c r="J5" s="226"/>
      <c r="K5" s="226"/>
      <c r="L5" s="226"/>
      <c r="M5" s="226"/>
    </row>
    <row r="6" spans="1:16" s="76" customFormat="1" ht="27" customHeight="1" x14ac:dyDescent="0.25">
      <c r="A6" s="36"/>
      <c r="B6" s="36"/>
      <c r="C6" s="36"/>
      <c r="D6" s="26"/>
      <c r="E6" s="13" t="s">
        <v>341</v>
      </c>
      <c r="F6" s="13" t="s">
        <v>239</v>
      </c>
      <c r="G6" s="13" t="s">
        <v>240</v>
      </c>
      <c r="H6" s="13" t="s">
        <v>241</v>
      </c>
      <c r="I6" s="13" t="s">
        <v>242</v>
      </c>
      <c r="J6" s="13" t="s">
        <v>243</v>
      </c>
      <c r="K6" s="13" t="s">
        <v>88</v>
      </c>
      <c r="L6" s="13" t="s">
        <v>89</v>
      </c>
      <c r="M6" s="13" t="s">
        <v>524</v>
      </c>
    </row>
    <row r="7" spans="1:16" ht="14.25" customHeight="1" x14ac:dyDescent="0.25">
      <c r="A7" s="221" t="s">
        <v>1</v>
      </c>
      <c r="B7" s="221"/>
      <c r="C7" s="221"/>
      <c r="D7" s="134">
        <v>314</v>
      </c>
      <c r="E7" s="134">
        <v>43</v>
      </c>
      <c r="F7" s="134">
        <v>24</v>
      </c>
      <c r="G7" s="134">
        <v>89</v>
      </c>
      <c r="H7" s="134">
        <v>29</v>
      </c>
      <c r="I7" s="134">
        <v>44</v>
      </c>
      <c r="J7" s="134">
        <v>21</v>
      </c>
      <c r="K7" s="134">
        <v>25</v>
      </c>
      <c r="L7" s="134">
        <v>20</v>
      </c>
      <c r="M7" s="134">
        <v>19</v>
      </c>
    </row>
    <row r="8" spans="1:16" ht="14.25" customHeight="1" x14ac:dyDescent="0.25">
      <c r="A8" s="221" t="s">
        <v>523</v>
      </c>
      <c r="B8" s="222"/>
      <c r="C8" s="222"/>
      <c r="D8" s="134"/>
      <c r="E8" s="134"/>
      <c r="F8" s="134"/>
      <c r="G8" s="134"/>
      <c r="H8" s="134"/>
      <c r="I8" s="134"/>
      <c r="J8" s="134"/>
      <c r="K8" s="134"/>
      <c r="L8" s="134"/>
      <c r="M8" s="134"/>
    </row>
    <row r="9" spans="1:16" ht="14.25" customHeight="1" x14ac:dyDescent="0.25">
      <c r="A9" s="232" t="s">
        <v>18</v>
      </c>
      <c r="B9" s="222"/>
      <c r="C9" s="222"/>
      <c r="D9" s="16">
        <v>262</v>
      </c>
      <c r="E9" s="16">
        <v>7</v>
      </c>
      <c r="F9" s="16">
        <v>22</v>
      </c>
      <c r="G9" s="16">
        <v>89</v>
      </c>
      <c r="H9" s="16">
        <v>22</v>
      </c>
      <c r="I9" s="16">
        <v>40</v>
      </c>
      <c r="J9" s="16">
        <v>21</v>
      </c>
      <c r="K9" s="16">
        <v>23</v>
      </c>
      <c r="L9" s="16">
        <v>19</v>
      </c>
      <c r="M9" s="16">
        <v>19</v>
      </c>
    </row>
    <row r="10" spans="1:16" ht="14.25" customHeight="1" x14ac:dyDescent="0.25">
      <c r="B10" s="232" t="s">
        <v>416</v>
      </c>
      <c r="C10" s="222"/>
      <c r="D10" s="16">
        <v>70</v>
      </c>
      <c r="E10" s="16">
        <v>6</v>
      </c>
      <c r="F10" s="16">
        <v>15</v>
      </c>
      <c r="G10" s="16">
        <v>28</v>
      </c>
      <c r="H10" s="16">
        <v>19</v>
      </c>
      <c r="I10" s="16">
        <v>2</v>
      </c>
      <c r="J10" s="16">
        <v>0</v>
      </c>
      <c r="K10" s="16">
        <v>0</v>
      </c>
      <c r="L10" s="16">
        <v>0</v>
      </c>
      <c r="M10" s="16">
        <v>0</v>
      </c>
    </row>
    <row r="11" spans="1:16" ht="14.25" customHeight="1" x14ac:dyDescent="0.25">
      <c r="C11" s="19" t="s">
        <v>898</v>
      </c>
      <c r="D11" s="16">
        <v>1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6" ht="14.25" customHeight="1" x14ac:dyDescent="0.25">
      <c r="C12" s="19" t="s">
        <v>61</v>
      </c>
      <c r="D12" s="16">
        <v>8</v>
      </c>
      <c r="E12" s="16">
        <v>0</v>
      </c>
      <c r="F12" s="16">
        <v>2</v>
      </c>
      <c r="G12" s="16">
        <v>3</v>
      </c>
      <c r="H12" s="16">
        <v>3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1:16" ht="14.25" customHeight="1" x14ac:dyDescent="0.25">
      <c r="C13" s="19" t="s">
        <v>833</v>
      </c>
      <c r="D13" s="16">
        <v>9</v>
      </c>
      <c r="E13" s="16">
        <v>0</v>
      </c>
      <c r="F13" s="16">
        <v>6</v>
      </c>
      <c r="G13" s="16">
        <v>3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1:16" ht="14.25" customHeight="1" x14ac:dyDescent="0.25">
      <c r="C14" s="19" t="s">
        <v>266</v>
      </c>
      <c r="D14" s="16">
        <v>39</v>
      </c>
      <c r="E14" s="16">
        <v>0</v>
      </c>
      <c r="F14" s="16">
        <v>2</v>
      </c>
      <c r="G14" s="16">
        <v>19</v>
      </c>
      <c r="H14" s="16">
        <v>16</v>
      </c>
      <c r="I14" s="16">
        <v>2</v>
      </c>
      <c r="J14" s="16">
        <v>0</v>
      </c>
      <c r="K14" s="16">
        <v>0</v>
      </c>
      <c r="L14" s="16">
        <v>0</v>
      </c>
      <c r="M14" s="16">
        <v>0</v>
      </c>
    </row>
    <row r="15" spans="1:16" ht="14.25" customHeight="1" x14ac:dyDescent="0.25">
      <c r="C15" s="19" t="s">
        <v>899</v>
      </c>
      <c r="D15" s="16">
        <v>1</v>
      </c>
      <c r="E15" s="16">
        <v>1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1:16" ht="14.25" customHeight="1" x14ac:dyDescent="0.25">
      <c r="C16" s="19" t="s">
        <v>81</v>
      </c>
      <c r="D16" s="16">
        <v>2</v>
      </c>
      <c r="E16" s="16">
        <v>0</v>
      </c>
      <c r="F16" s="16">
        <v>2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14.25" customHeight="1" x14ac:dyDescent="0.25">
      <c r="C17" s="19" t="s">
        <v>900</v>
      </c>
      <c r="D17" s="16">
        <v>5</v>
      </c>
      <c r="E17" s="16">
        <v>4</v>
      </c>
      <c r="F17" s="16">
        <v>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14.25" customHeight="1" x14ac:dyDescent="0.25">
      <c r="C18" s="19" t="s">
        <v>267</v>
      </c>
      <c r="D18" s="16">
        <v>5</v>
      </c>
      <c r="E18" s="16">
        <v>0</v>
      </c>
      <c r="F18" s="16">
        <v>2</v>
      </c>
      <c r="G18" s="16">
        <v>3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14.25" customHeight="1" x14ac:dyDescent="0.25">
      <c r="B19" s="232" t="s">
        <v>417</v>
      </c>
      <c r="C19" s="222"/>
      <c r="D19" s="16">
        <v>192</v>
      </c>
      <c r="E19" s="16">
        <v>1</v>
      </c>
      <c r="F19" s="16">
        <v>7</v>
      </c>
      <c r="G19" s="16">
        <v>61</v>
      </c>
      <c r="H19" s="16">
        <v>3</v>
      </c>
      <c r="I19" s="16">
        <v>38</v>
      </c>
      <c r="J19" s="16">
        <v>21</v>
      </c>
      <c r="K19" s="16">
        <v>23</v>
      </c>
      <c r="L19" s="16">
        <v>19</v>
      </c>
      <c r="M19" s="16">
        <v>19</v>
      </c>
    </row>
    <row r="20" spans="2:13" ht="14.25" customHeight="1" x14ac:dyDescent="0.25">
      <c r="C20" s="19" t="s">
        <v>261</v>
      </c>
      <c r="D20" s="16">
        <v>8</v>
      </c>
      <c r="E20" s="16">
        <v>0</v>
      </c>
      <c r="F20" s="16">
        <v>0</v>
      </c>
      <c r="G20" s="16">
        <v>8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</row>
    <row r="21" spans="2:13" ht="14.25" customHeight="1" x14ac:dyDescent="0.25">
      <c r="C21" s="19" t="s">
        <v>901</v>
      </c>
      <c r="D21" s="16">
        <v>1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1</v>
      </c>
      <c r="K21" s="16">
        <v>0</v>
      </c>
      <c r="L21" s="16">
        <v>0</v>
      </c>
      <c r="M21" s="16">
        <v>0</v>
      </c>
    </row>
    <row r="22" spans="2:13" ht="14.25" customHeight="1" x14ac:dyDescent="0.25">
      <c r="C22" s="19" t="s">
        <v>343</v>
      </c>
      <c r="D22" s="16">
        <v>3</v>
      </c>
      <c r="E22" s="16">
        <v>0</v>
      </c>
      <c r="F22" s="16">
        <v>0</v>
      </c>
      <c r="G22" s="16">
        <v>3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14.25" customHeight="1" x14ac:dyDescent="0.25">
      <c r="C23" s="19" t="s">
        <v>54</v>
      </c>
      <c r="D23" s="16">
        <v>22</v>
      </c>
      <c r="E23" s="16">
        <v>0</v>
      </c>
      <c r="F23" s="16">
        <v>0</v>
      </c>
      <c r="G23" s="16">
        <v>0</v>
      </c>
      <c r="H23" s="16">
        <v>0</v>
      </c>
      <c r="I23" s="16">
        <v>2</v>
      </c>
      <c r="J23" s="16">
        <v>0</v>
      </c>
      <c r="K23" s="16">
        <v>4</v>
      </c>
      <c r="L23" s="16">
        <v>10</v>
      </c>
      <c r="M23" s="16">
        <v>6</v>
      </c>
    </row>
    <row r="24" spans="2:13" ht="14.25" customHeight="1" x14ac:dyDescent="0.25">
      <c r="C24" s="19" t="s">
        <v>708</v>
      </c>
      <c r="D24" s="16">
        <v>12</v>
      </c>
      <c r="E24" s="16">
        <v>0</v>
      </c>
      <c r="F24" s="16">
        <v>0</v>
      </c>
      <c r="G24" s="16">
        <v>7</v>
      </c>
      <c r="H24" s="16">
        <v>0</v>
      </c>
      <c r="I24" s="16">
        <v>5</v>
      </c>
      <c r="J24" s="16">
        <v>0</v>
      </c>
      <c r="K24" s="16">
        <v>0</v>
      </c>
      <c r="L24" s="16">
        <v>0</v>
      </c>
      <c r="M24" s="16">
        <v>0</v>
      </c>
    </row>
    <row r="25" spans="2:13" ht="14.25" customHeight="1" x14ac:dyDescent="0.25">
      <c r="C25" s="19" t="s">
        <v>262</v>
      </c>
      <c r="D25" s="16">
        <v>12</v>
      </c>
      <c r="E25" s="16">
        <v>0</v>
      </c>
      <c r="F25" s="16">
        <v>0</v>
      </c>
      <c r="G25" s="16">
        <v>0</v>
      </c>
      <c r="H25" s="16">
        <v>0</v>
      </c>
      <c r="I25" s="16">
        <v>2</v>
      </c>
      <c r="J25" s="16">
        <v>4</v>
      </c>
      <c r="K25" s="16">
        <v>2</v>
      </c>
      <c r="L25" s="16">
        <v>0</v>
      </c>
      <c r="M25" s="16">
        <v>4</v>
      </c>
    </row>
    <row r="26" spans="2:13" ht="14.25" customHeight="1" x14ac:dyDescent="0.25">
      <c r="C26" s="19" t="s">
        <v>902</v>
      </c>
      <c r="D26" s="16">
        <v>2</v>
      </c>
      <c r="E26" s="16">
        <v>0</v>
      </c>
      <c r="F26" s="16">
        <v>0</v>
      </c>
      <c r="G26" s="16">
        <v>2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14.25" customHeight="1" x14ac:dyDescent="0.25">
      <c r="C27" s="19" t="s">
        <v>835</v>
      </c>
      <c r="D27" s="16">
        <v>4</v>
      </c>
      <c r="E27" s="16">
        <v>0</v>
      </c>
      <c r="F27" s="16">
        <v>0</v>
      </c>
      <c r="G27" s="16">
        <v>4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</row>
    <row r="28" spans="2:13" ht="14.25" customHeight="1" x14ac:dyDescent="0.25">
      <c r="C28" s="19" t="s">
        <v>898</v>
      </c>
      <c r="D28" s="16">
        <v>1</v>
      </c>
      <c r="E28" s="16">
        <v>1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14.25" customHeight="1" x14ac:dyDescent="0.25">
      <c r="C29" s="19" t="s">
        <v>263</v>
      </c>
      <c r="D29" s="16">
        <v>15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1</v>
      </c>
      <c r="K29" s="16">
        <v>11</v>
      </c>
      <c r="L29" s="16">
        <v>1</v>
      </c>
      <c r="M29" s="16">
        <v>2</v>
      </c>
    </row>
    <row r="30" spans="2:13" ht="14.25" customHeight="1" x14ac:dyDescent="0.25">
      <c r="C30" s="19" t="s">
        <v>61</v>
      </c>
      <c r="D30" s="16">
        <v>9</v>
      </c>
      <c r="E30" s="16">
        <v>0</v>
      </c>
      <c r="F30" s="16">
        <v>4</v>
      </c>
      <c r="G30" s="16">
        <v>2</v>
      </c>
      <c r="H30" s="16">
        <v>0</v>
      </c>
      <c r="I30" s="16">
        <v>2</v>
      </c>
      <c r="J30" s="16">
        <v>0</v>
      </c>
      <c r="K30" s="16">
        <v>1</v>
      </c>
      <c r="L30" s="16">
        <v>0</v>
      </c>
      <c r="M30" s="16">
        <v>0</v>
      </c>
    </row>
    <row r="31" spans="2:13" ht="14.25" customHeight="1" x14ac:dyDescent="0.25">
      <c r="C31" s="19" t="s">
        <v>264</v>
      </c>
      <c r="D31" s="16">
        <v>3</v>
      </c>
      <c r="E31" s="16">
        <v>0</v>
      </c>
      <c r="F31" s="16">
        <v>0</v>
      </c>
      <c r="G31" s="16">
        <v>0</v>
      </c>
      <c r="H31" s="16">
        <v>0</v>
      </c>
      <c r="I31" s="16">
        <v>1</v>
      </c>
      <c r="J31" s="16">
        <v>2</v>
      </c>
      <c r="K31" s="16">
        <v>0</v>
      </c>
      <c r="L31" s="16">
        <v>0</v>
      </c>
      <c r="M31" s="16">
        <v>0</v>
      </c>
    </row>
    <row r="32" spans="2:13" ht="14.25" customHeight="1" x14ac:dyDescent="0.25">
      <c r="C32" s="135" t="s">
        <v>265</v>
      </c>
      <c r="D32" s="134">
        <v>9</v>
      </c>
      <c r="E32" s="134">
        <v>0</v>
      </c>
      <c r="F32" s="16">
        <v>0</v>
      </c>
      <c r="G32" s="16">
        <v>1</v>
      </c>
      <c r="H32" s="16">
        <v>1</v>
      </c>
      <c r="I32" s="16">
        <v>5</v>
      </c>
      <c r="J32" s="16">
        <v>1</v>
      </c>
      <c r="K32" s="16">
        <v>0</v>
      </c>
      <c r="L32" s="16">
        <v>0</v>
      </c>
      <c r="M32" s="16">
        <v>1</v>
      </c>
    </row>
    <row r="33" spans="1:13" ht="14.25" customHeight="1" x14ac:dyDescent="0.25">
      <c r="A33" s="12"/>
      <c r="B33" s="15"/>
      <c r="C33" s="19" t="s">
        <v>421</v>
      </c>
      <c r="D33" s="16">
        <v>19</v>
      </c>
      <c r="E33" s="16">
        <v>0</v>
      </c>
      <c r="F33" s="16">
        <v>0</v>
      </c>
      <c r="G33" s="16">
        <v>5</v>
      </c>
      <c r="H33" s="16">
        <v>1</v>
      </c>
      <c r="I33" s="16">
        <v>5</v>
      </c>
      <c r="J33" s="16">
        <v>0</v>
      </c>
      <c r="K33" s="16">
        <v>3</v>
      </c>
      <c r="L33" s="16">
        <v>2</v>
      </c>
      <c r="M33" s="16">
        <v>3</v>
      </c>
    </row>
    <row r="34" spans="1:13" ht="14.25" customHeight="1" x14ac:dyDescent="0.25">
      <c r="A34" s="12"/>
      <c r="B34" s="12"/>
      <c r="C34" s="135" t="s">
        <v>836</v>
      </c>
      <c r="D34" s="134">
        <v>18</v>
      </c>
      <c r="E34" s="134">
        <v>0</v>
      </c>
      <c r="F34" s="16">
        <v>0</v>
      </c>
      <c r="G34" s="16">
        <v>18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</row>
    <row r="35" spans="1:13" ht="14.25" customHeight="1" x14ac:dyDescent="0.25">
      <c r="A35" s="12"/>
      <c r="B35" s="12"/>
      <c r="C35" s="138" t="s">
        <v>903</v>
      </c>
      <c r="D35" s="134">
        <v>2</v>
      </c>
      <c r="E35" s="134">
        <v>0</v>
      </c>
      <c r="F35" s="16">
        <v>0</v>
      </c>
      <c r="G35" s="16">
        <v>2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</row>
    <row r="36" spans="1:13" ht="14.25" customHeight="1" x14ac:dyDescent="0.25">
      <c r="A36" s="138"/>
      <c r="B36" s="138"/>
      <c r="C36" s="138" t="s">
        <v>266</v>
      </c>
      <c r="D36" s="134">
        <v>2</v>
      </c>
      <c r="E36" s="134">
        <v>0</v>
      </c>
      <c r="F36" s="16">
        <v>0</v>
      </c>
      <c r="G36" s="16">
        <v>2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</row>
    <row r="37" spans="1:13" ht="14.25" customHeight="1" x14ac:dyDescent="0.25">
      <c r="A37" s="138"/>
      <c r="B37" s="138"/>
      <c r="C37" s="138" t="s">
        <v>837</v>
      </c>
      <c r="D37" s="134">
        <v>1</v>
      </c>
      <c r="E37" s="134">
        <v>0</v>
      </c>
      <c r="F37" s="16">
        <v>0</v>
      </c>
      <c r="G37" s="16">
        <v>0</v>
      </c>
      <c r="H37" s="16">
        <v>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</row>
    <row r="38" spans="1:13" ht="14.25" customHeight="1" x14ac:dyDescent="0.25">
      <c r="A38" s="138"/>
      <c r="B38" s="138"/>
      <c r="C38" s="138" t="s">
        <v>423</v>
      </c>
      <c r="D38" s="134">
        <v>2</v>
      </c>
      <c r="E38" s="134">
        <v>0</v>
      </c>
      <c r="F38" s="16">
        <v>2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</row>
    <row r="39" spans="1:13" ht="14.25" customHeight="1" x14ac:dyDescent="0.25">
      <c r="A39" s="138"/>
      <c r="B39" s="138"/>
      <c r="C39" s="138" t="s">
        <v>838</v>
      </c>
      <c r="D39" s="134">
        <v>1</v>
      </c>
      <c r="E39" s="134">
        <v>0</v>
      </c>
      <c r="F39" s="16">
        <v>0</v>
      </c>
      <c r="G39" s="16">
        <v>1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</row>
    <row r="40" spans="1:13" ht="14.25" customHeight="1" x14ac:dyDescent="0.25">
      <c r="A40" s="138"/>
      <c r="B40" s="138"/>
      <c r="C40" s="138" t="s">
        <v>346</v>
      </c>
      <c r="D40" s="134">
        <v>6</v>
      </c>
      <c r="E40" s="134">
        <v>0</v>
      </c>
      <c r="F40" s="16">
        <v>0</v>
      </c>
      <c r="G40" s="16">
        <v>0</v>
      </c>
      <c r="H40" s="16">
        <v>0</v>
      </c>
      <c r="I40" s="16">
        <v>0</v>
      </c>
      <c r="J40" s="16">
        <v>3</v>
      </c>
      <c r="K40" s="16">
        <v>2</v>
      </c>
      <c r="L40" s="16">
        <v>0</v>
      </c>
      <c r="M40" s="16">
        <v>1</v>
      </c>
    </row>
    <row r="41" spans="1:13" ht="14.25" customHeight="1" x14ac:dyDescent="0.25">
      <c r="A41" s="167"/>
      <c r="B41" s="167"/>
      <c r="C41" s="167" t="s">
        <v>267</v>
      </c>
      <c r="D41" s="163">
        <v>37</v>
      </c>
      <c r="E41" s="163">
        <v>0</v>
      </c>
      <c r="F41" s="16">
        <v>1</v>
      </c>
      <c r="G41" s="16">
        <v>4</v>
      </c>
      <c r="H41" s="16">
        <v>0</v>
      </c>
      <c r="I41" s="16">
        <v>15</v>
      </c>
      <c r="J41" s="16">
        <v>9</v>
      </c>
      <c r="K41" s="16">
        <v>0</v>
      </c>
      <c r="L41" s="16">
        <v>6</v>
      </c>
      <c r="M41" s="16">
        <v>2</v>
      </c>
    </row>
    <row r="42" spans="1:13" ht="14.25" customHeight="1" x14ac:dyDescent="0.25">
      <c r="A42" s="167"/>
      <c r="B42" s="167"/>
      <c r="C42" s="167" t="s">
        <v>904</v>
      </c>
      <c r="D42" s="163">
        <v>3</v>
      </c>
      <c r="E42" s="163">
        <v>0</v>
      </c>
      <c r="F42" s="16">
        <v>0</v>
      </c>
      <c r="G42" s="16">
        <v>2</v>
      </c>
      <c r="H42" s="16">
        <v>0</v>
      </c>
      <c r="I42" s="16">
        <v>1</v>
      </c>
      <c r="J42" s="16">
        <v>0</v>
      </c>
      <c r="K42" s="16">
        <v>0</v>
      </c>
      <c r="L42" s="16">
        <v>0</v>
      </c>
      <c r="M42" s="16">
        <v>0</v>
      </c>
    </row>
    <row r="43" spans="1:13" ht="14.25" customHeight="1" x14ac:dyDescent="0.25">
      <c r="A43" s="232" t="s">
        <v>415</v>
      </c>
      <c r="B43" s="226"/>
      <c r="C43" s="226"/>
      <c r="D43" s="134">
        <v>32</v>
      </c>
      <c r="E43" s="134">
        <v>32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</row>
    <row r="44" spans="1:13" ht="14.25" customHeight="1" x14ac:dyDescent="0.25">
      <c r="A44" s="48" t="s">
        <v>418</v>
      </c>
      <c r="B44" s="38"/>
      <c r="C44" s="38"/>
      <c r="D44" s="16">
        <v>4</v>
      </c>
      <c r="E44" s="16">
        <v>4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</row>
    <row r="45" spans="1:13" ht="14.25" customHeight="1" x14ac:dyDescent="0.25">
      <c r="A45" s="232" t="s">
        <v>414</v>
      </c>
      <c r="B45" s="226"/>
      <c r="C45" s="226"/>
      <c r="D45" s="134">
        <v>13</v>
      </c>
      <c r="E45" s="134">
        <v>0</v>
      </c>
      <c r="F45" s="134">
        <v>0</v>
      </c>
      <c r="G45" s="134">
        <v>0</v>
      </c>
      <c r="H45" s="134">
        <v>7</v>
      </c>
      <c r="I45" s="134">
        <v>4</v>
      </c>
      <c r="J45" s="134">
        <v>0</v>
      </c>
      <c r="K45" s="134">
        <v>2</v>
      </c>
      <c r="L45" s="134">
        <v>0</v>
      </c>
      <c r="M45" s="134">
        <v>0</v>
      </c>
    </row>
    <row r="46" spans="1:13" ht="14.25" customHeight="1" x14ac:dyDescent="0.25">
      <c r="A46" s="232" t="s">
        <v>413</v>
      </c>
      <c r="B46" s="232"/>
      <c r="C46" s="232"/>
      <c r="D46" s="134">
        <v>3</v>
      </c>
      <c r="E46" s="134">
        <v>0</v>
      </c>
      <c r="F46" s="16">
        <v>2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1</v>
      </c>
      <c r="M46" s="16">
        <v>0</v>
      </c>
    </row>
    <row r="47" spans="1:13" ht="14.25" customHeight="1" x14ac:dyDescent="0.2">
      <c r="A47" s="227" t="s">
        <v>986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</row>
  </sheetData>
  <sortState ref="C19:M43">
    <sortCondition ref="C19"/>
  </sortState>
  <mergeCells count="13">
    <mergeCell ref="A47:M47"/>
    <mergeCell ref="A9:C9"/>
    <mergeCell ref="A2:M2"/>
    <mergeCell ref="A4:M4"/>
    <mergeCell ref="A1:M1"/>
    <mergeCell ref="E5:M5"/>
    <mergeCell ref="A7:C7"/>
    <mergeCell ref="A8:C8"/>
    <mergeCell ref="B10:C10"/>
    <mergeCell ref="B19:C19"/>
    <mergeCell ref="A45:C45"/>
    <mergeCell ref="A43:C43"/>
    <mergeCell ref="A46:C46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0" tint="-0.14999847407452621"/>
  </sheetPr>
  <dimension ref="A1:P47"/>
  <sheetViews>
    <sheetView zoomScale="115" zoomScaleNormal="115" workbookViewId="0">
      <pane ySplit="6" topLeftCell="A22" activePane="bottomLeft" state="frozen"/>
      <selection activeCell="Y34" sqref="Y34"/>
      <selection pane="bottomLeft" sqref="A1:L1"/>
    </sheetView>
  </sheetViews>
  <sheetFormatPr baseColWidth="10" defaultRowHeight="14.25" customHeight="1" x14ac:dyDescent="0.2"/>
  <cols>
    <col min="1" max="1" width="3.85546875" style="28" customWidth="1"/>
    <col min="2" max="2" width="2.85546875" style="28" customWidth="1"/>
    <col min="3" max="3" width="16.42578125" style="28" customWidth="1"/>
    <col min="4" max="4" width="5.7109375" style="31" customWidth="1"/>
    <col min="5" max="5" width="9.5703125" style="31" customWidth="1"/>
    <col min="6" max="9" width="10.28515625" style="31" customWidth="1"/>
    <col min="10" max="10" width="11.140625" style="31" customWidth="1"/>
    <col min="11" max="11" width="8.7109375" style="31" customWidth="1"/>
    <col min="12" max="12" width="8.42578125" style="31" customWidth="1"/>
    <col min="13" max="16384" width="11.42578125" style="28"/>
  </cols>
  <sheetData>
    <row r="1" spans="1:16" s="22" customFormat="1" ht="14.25" customHeight="1" x14ac:dyDescent="0.25">
      <c r="A1" s="223" t="s">
        <v>425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O1" s="37"/>
      <c r="P1" s="37"/>
    </row>
    <row r="2" spans="1:16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6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6" s="23" customFormat="1" ht="14.25" customHeight="1" x14ac:dyDescent="0.2">
      <c r="A4" s="225" t="s">
        <v>635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6" s="23" customFormat="1" ht="14.25" customHeight="1" x14ac:dyDescent="0.2">
      <c r="A5" s="26"/>
      <c r="B5" s="26"/>
      <c r="C5" s="26"/>
      <c r="D5" s="26" t="s">
        <v>1</v>
      </c>
      <c r="E5" s="224" t="s">
        <v>376</v>
      </c>
      <c r="F5" s="226"/>
      <c r="G5" s="226"/>
      <c r="H5" s="226"/>
      <c r="I5" s="226"/>
      <c r="J5" s="226"/>
      <c r="K5" s="226"/>
      <c r="L5" s="226"/>
    </row>
    <row r="6" spans="1:16" s="27" customFormat="1" ht="27" customHeight="1" x14ac:dyDescent="0.2">
      <c r="A6" s="25"/>
      <c r="B6" s="25"/>
      <c r="C6" s="25"/>
      <c r="D6" s="26"/>
      <c r="E6" s="75" t="s">
        <v>244</v>
      </c>
      <c r="F6" s="75" t="s">
        <v>245</v>
      </c>
      <c r="G6" s="75" t="s">
        <v>342</v>
      </c>
      <c r="H6" s="75" t="s">
        <v>246</v>
      </c>
      <c r="I6" s="75" t="s">
        <v>247</v>
      </c>
      <c r="J6" s="75" t="s">
        <v>248</v>
      </c>
      <c r="K6" s="75" t="s">
        <v>249</v>
      </c>
      <c r="L6" s="75" t="s">
        <v>348</v>
      </c>
    </row>
    <row r="7" spans="1:16" ht="14.25" customHeight="1" x14ac:dyDescent="0.2">
      <c r="A7" s="221" t="s">
        <v>1</v>
      </c>
      <c r="B7" s="221"/>
      <c r="C7" s="221"/>
      <c r="D7" s="134">
        <v>314</v>
      </c>
      <c r="E7" s="134">
        <v>1</v>
      </c>
      <c r="F7" s="134">
        <v>110</v>
      </c>
      <c r="G7" s="134">
        <v>1</v>
      </c>
      <c r="H7" s="134">
        <v>41</v>
      </c>
      <c r="I7" s="134">
        <v>39</v>
      </c>
      <c r="J7" s="134">
        <v>40</v>
      </c>
      <c r="K7" s="134">
        <v>39</v>
      </c>
      <c r="L7" s="134">
        <v>43</v>
      </c>
    </row>
    <row r="8" spans="1:16" ht="14.25" customHeight="1" x14ac:dyDescent="0.2">
      <c r="A8" s="221" t="s">
        <v>523</v>
      </c>
      <c r="B8" s="226"/>
      <c r="C8" s="226"/>
      <c r="D8" s="134"/>
      <c r="E8" s="134"/>
      <c r="F8" s="134"/>
      <c r="G8" s="134"/>
      <c r="H8" s="134"/>
      <c r="I8" s="134"/>
      <c r="J8" s="134"/>
      <c r="K8" s="134"/>
      <c r="L8" s="134"/>
    </row>
    <row r="9" spans="1:16" ht="14.25" customHeight="1" x14ac:dyDescent="0.2">
      <c r="A9" s="221" t="s">
        <v>18</v>
      </c>
      <c r="B9" s="226"/>
      <c r="C9" s="226"/>
      <c r="D9" s="134">
        <v>262</v>
      </c>
      <c r="E9" s="134">
        <v>0</v>
      </c>
      <c r="F9" s="134">
        <v>110</v>
      </c>
      <c r="G9" s="134">
        <v>1</v>
      </c>
      <c r="H9" s="134">
        <v>35</v>
      </c>
      <c r="I9" s="134">
        <v>35</v>
      </c>
      <c r="J9" s="134">
        <v>35</v>
      </c>
      <c r="K9" s="134">
        <v>38</v>
      </c>
      <c r="L9" s="134">
        <v>8</v>
      </c>
    </row>
    <row r="10" spans="1:16" ht="14.25" customHeight="1" x14ac:dyDescent="0.2">
      <c r="A10" s="12"/>
      <c r="B10" s="221" t="s">
        <v>416</v>
      </c>
      <c r="C10" s="226"/>
      <c r="D10" s="134">
        <v>70</v>
      </c>
      <c r="E10" s="134">
        <v>0</v>
      </c>
      <c r="F10" s="134">
        <v>42</v>
      </c>
      <c r="G10" s="134">
        <v>0</v>
      </c>
      <c r="H10" s="134">
        <v>21</v>
      </c>
      <c r="I10" s="134">
        <v>0</v>
      </c>
      <c r="J10" s="134">
        <v>0</v>
      </c>
      <c r="K10" s="134">
        <v>0</v>
      </c>
      <c r="L10" s="134">
        <v>7</v>
      </c>
    </row>
    <row r="11" spans="1:16" ht="14.25" customHeight="1" x14ac:dyDescent="0.2">
      <c r="A11" s="12"/>
      <c r="B11" s="12"/>
      <c r="C11" s="138" t="s">
        <v>898</v>
      </c>
      <c r="D11" s="134">
        <v>1</v>
      </c>
      <c r="E11" s="134"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1</v>
      </c>
    </row>
    <row r="12" spans="1:16" ht="14.25" customHeight="1" x14ac:dyDescent="0.2">
      <c r="A12" s="12"/>
      <c r="B12" s="15"/>
      <c r="C12" s="135" t="s">
        <v>61</v>
      </c>
      <c r="D12" s="134">
        <v>8</v>
      </c>
      <c r="E12" s="134">
        <v>0</v>
      </c>
      <c r="F12" s="134">
        <v>5</v>
      </c>
      <c r="G12" s="134">
        <v>0</v>
      </c>
      <c r="H12" s="134">
        <v>3</v>
      </c>
      <c r="I12" s="134">
        <v>0</v>
      </c>
      <c r="J12" s="134">
        <v>0</v>
      </c>
      <c r="K12" s="134">
        <v>0</v>
      </c>
      <c r="L12" s="134">
        <v>0</v>
      </c>
    </row>
    <row r="13" spans="1:16" ht="14.25" customHeight="1" x14ac:dyDescent="0.2">
      <c r="A13" s="12"/>
      <c r="B13" s="12"/>
      <c r="C13" s="135" t="s">
        <v>833</v>
      </c>
      <c r="D13" s="134">
        <v>9</v>
      </c>
      <c r="E13" s="134">
        <v>0</v>
      </c>
      <c r="F13" s="134">
        <v>9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</row>
    <row r="14" spans="1:16" ht="14.25" customHeight="1" x14ac:dyDescent="0.2">
      <c r="A14" s="12"/>
      <c r="B14" s="12"/>
      <c r="C14" s="138" t="s">
        <v>266</v>
      </c>
      <c r="D14" s="134">
        <v>39</v>
      </c>
      <c r="E14" s="134">
        <v>0</v>
      </c>
      <c r="F14" s="40">
        <v>21</v>
      </c>
      <c r="G14" s="40">
        <v>0</v>
      </c>
      <c r="H14" s="40">
        <v>18</v>
      </c>
      <c r="I14" s="40">
        <v>0</v>
      </c>
      <c r="J14" s="40">
        <v>0</v>
      </c>
      <c r="K14" s="40">
        <v>0</v>
      </c>
      <c r="L14" s="40">
        <v>0</v>
      </c>
    </row>
    <row r="15" spans="1:16" ht="14.25" customHeight="1" x14ac:dyDescent="0.2">
      <c r="A15" s="12"/>
      <c r="B15" s="12"/>
      <c r="C15" s="135" t="s">
        <v>899</v>
      </c>
      <c r="D15" s="134">
        <v>1</v>
      </c>
      <c r="E15" s="134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1</v>
      </c>
    </row>
    <row r="16" spans="1:16" ht="14.25" customHeight="1" x14ac:dyDescent="0.2">
      <c r="A16" s="12"/>
      <c r="B16" s="12"/>
      <c r="C16" s="138" t="s">
        <v>81</v>
      </c>
      <c r="D16" s="134">
        <v>2</v>
      </c>
      <c r="E16" s="134">
        <v>0</v>
      </c>
      <c r="F16" s="40">
        <v>2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</row>
    <row r="17" spans="1:12" ht="14.25" customHeight="1" x14ac:dyDescent="0.2">
      <c r="A17" s="12"/>
      <c r="B17" s="12"/>
      <c r="C17" s="138" t="s">
        <v>900</v>
      </c>
      <c r="D17" s="134">
        <v>5</v>
      </c>
      <c r="E17" s="134">
        <v>0</v>
      </c>
      <c r="F17" s="31">
        <v>0</v>
      </c>
      <c r="G17" s="16">
        <v>0</v>
      </c>
      <c r="H17" s="31">
        <v>0</v>
      </c>
      <c r="I17" s="31">
        <v>0</v>
      </c>
      <c r="J17" s="31">
        <v>0</v>
      </c>
      <c r="K17" s="31">
        <v>0</v>
      </c>
      <c r="L17" s="31">
        <v>5</v>
      </c>
    </row>
    <row r="18" spans="1:12" ht="14.25" customHeight="1" x14ac:dyDescent="0.2">
      <c r="A18" s="12"/>
      <c r="B18" s="12"/>
      <c r="C18" s="138" t="s">
        <v>267</v>
      </c>
      <c r="D18" s="134">
        <v>5</v>
      </c>
      <c r="E18" s="134">
        <v>0</v>
      </c>
      <c r="F18" s="31">
        <v>5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</row>
    <row r="19" spans="1:12" ht="14.25" customHeight="1" x14ac:dyDescent="0.2">
      <c r="A19" s="12"/>
      <c r="B19" s="221" t="s">
        <v>417</v>
      </c>
      <c r="C19" s="226"/>
      <c r="D19" s="134">
        <v>192</v>
      </c>
      <c r="E19" s="134">
        <v>0</v>
      </c>
      <c r="F19" s="31">
        <v>68</v>
      </c>
      <c r="G19" s="31">
        <v>1</v>
      </c>
      <c r="H19" s="31">
        <v>14</v>
      </c>
      <c r="I19" s="31">
        <v>35</v>
      </c>
      <c r="J19" s="31">
        <v>35</v>
      </c>
      <c r="K19" s="31">
        <v>38</v>
      </c>
      <c r="L19" s="31">
        <v>1</v>
      </c>
    </row>
    <row r="20" spans="1:12" ht="14.25" customHeight="1" x14ac:dyDescent="0.2">
      <c r="A20" s="12"/>
      <c r="B20" s="12"/>
      <c r="C20" s="138" t="s">
        <v>261</v>
      </c>
      <c r="D20" s="134">
        <v>8</v>
      </c>
      <c r="E20" s="134">
        <v>0</v>
      </c>
      <c r="F20" s="31">
        <v>8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</row>
    <row r="21" spans="1:12" ht="14.25" customHeight="1" x14ac:dyDescent="0.2">
      <c r="A21" s="12"/>
      <c r="B21" s="12"/>
      <c r="C21" s="138" t="s">
        <v>901</v>
      </c>
      <c r="D21" s="134">
        <v>1</v>
      </c>
      <c r="E21" s="134">
        <v>0</v>
      </c>
      <c r="F21" s="31">
        <v>0</v>
      </c>
      <c r="G21" s="31">
        <v>0</v>
      </c>
      <c r="H21" s="31">
        <v>0</v>
      </c>
      <c r="I21" s="31">
        <v>0</v>
      </c>
      <c r="J21" s="31">
        <v>1</v>
      </c>
      <c r="K21" s="31">
        <v>0</v>
      </c>
      <c r="L21" s="31">
        <v>0</v>
      </c>
    </row>
    <row r="22" spans="1:12" ht="14.25" customHeight="1" x14ac:dyDescent="0.2">
      <c r="A22" s="12"/>
      <c r="B22" s="15"/>
      <c r="C22" s="135" t="s">
        <v>343</v>
      </c>
      <c r="D22" s="134">
        <v>3</v>
      </c>
      <c r="E22" s="134">
        <v>0</v>
      </c>
      <c r="F22" s="31">
        <v>3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</row>
    <row r="23" spans="1:12" ht="14.25" customHeight="1" x14ac:dyDescent="0.2">
      <c r="A23" s="41"/>
      <c r="B23" s="12"/>
      <c r="C23" s="135" t="s">
        <v>54</v>
      </c>
      <c r="D23" s="134">
        <v>22</v>
      </c>
      <c r="E23" s="134">
        <v>0</v>
      </c>
      <c r="F23" s="31">
        <v>0</v>
      </c>
      <c r="G23" s="31">
        <v>0</v>
      </c>
      <c r="H23" s="31">
        <v>0</v>
      </c>
      <c r="I23" s="31">
        <v>0</v>
      </c>
      <c r="J23" s="31">
        <v>8</v>
      </c>
      <c r="K23" s="31">
        <v>14</v>
      </c>
      <c r="L23" s="31">
        <v>0</v>
      </c>
    </row>
    <row r="24" spans="1:12" ht="14.25" customHeight="1" x14ac:dyDescent="0.2">
      <c r="A24" s="12"/>
      <c r="B24" s="12"/>
      <c r="C24" s="41" t="s">
        <v>708</v>
      </c>
      <c r="D24" s="40">
        <v>12</v>
      </c>
      <c r="E24" s="40">
        <v>0</v>
      </c>
      <c r="F24" s="31">
        <v>7</v>
      </c>
      <c r="G24" s="31">
        <v>0</v>
      </c>
      <c r="H24" s="31">
        <v>5</v>
      </c>
      <c r="I24" s="31">
        <v>0</v>
      </c>
      <c r="J24" s="31">
        <v>0</v>
      </c>
      <c r="K24" s="31">
        <v>0</v>
      </c>
      <c r="L24" s="31">
        <v>0</v>
      </c>
    </row>
    <row r="25" spans="1:12" ht="14.25" customHeight="1" x14ac:dyDescent="0.2">
      <c r="C25" s="86" t="s">
        <v>262</v>
      </c>
      <c r="D25" s="31">
        <v>12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8</v>
      </c>
      <c r="K25" s="31">
        <v>4</v>
      </c>
      <c r="L25" s="31">
        <v>0</v>
      </c>
    </row>
    <row r="26" spans="1:12" ht="14.25" customHeight="1" x14ac:dyDescent="0.2">
      <c r="C26" s="86" t="s">
        <v>902</v>
      </c>
      <c r="D26" s="31">
        <v>2</v>
      </c>
      <c r="E26" s="31">
        <v>0</v>
      </c>
      <c r="F26" s="31">
        <v>2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</row>
    <row r="27" spans="1:12" ht="14.25" customHeight="1" x14ac:dyDescent="0.2">
      <c r="B27" s="19"/>
      <c r="C27" s="135" t="s">
        <v>835</v>
      </c>
      <c r="D27" s="31">
        <v>4</v>
      </c>
      <c r="E27" s="31">
        <v>0</v>
      </c>
      <c r="F27" s="31">
        <v>4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</row>
    <row r="28" spans="1:12" ht="14.25" customHeight="1" x14ac:dyDescent="0.2">
      <c r="C28" s="86" t="s">
        <v>898</v>
      </c>
      <c r="D28" s="31">
        <v>1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1</v>
      </c>
    </row>
    <row r="29" spans="1:12" ht="14.25" customHeight="1" x14ac:dyDescent="0.2">
      <c r="C29" s="86" t="s">
        <v>263</v>
      </c>
      <c r="D29" s="31">
        <v>15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15</v>
      </c>
      <c r="L29" s="31">
        <v>0</v>
      </c>
    </row>
    <row r="30" spans="1:12" ht="14.25" customHeight="1" x14ac:dyDescent="0.2">
      <c r="A30" s="19"/>
      <c r="B30" s="15"/>
      <c r="C30" s="135" t="s">
        <v>61</v>
      </c>
      <c r="D30" s="31">
        <v>9</v>
      </c>
      <c r="E30" s="31">
        <v>0</v>
      </c>
      <c r="F30" s="31">
        <v>6</v>
      </c>
      <c r="G30" s="31">
        <v>0</v>
      </c>
      <c r="H30" s="31">
        <v>1</v>
      </c>
      <c r="I30" s="31">
        <v>1</v>
      </c>
      <c r="J30" s="31">
        <v>0</v>
      </c>
      <c r="K30" s="31">
        <v>1</v>
      </c>
      <c r="L30" s="31">
        <v>0</v>
      </c>
    </row>
    <row r="31" spans="1:12" ht="14.25" customHeight="1" x14ac:dyDescent="0.2">
      <c r="B31" s="19"/>
      <c r="C31" s="86" t="s">
        <v>264</v>
      </c>
      <c r="D31" s="31">
        <v>3</v>
      </c>
      <c r="E31" s="31">
        <v>0</v>
      </c>
      <c r="F31" s="31">
        <v>0</v>
      </c>
      <c r="G31" s="31">
        <v>0</v>
      </c>
      <c r="H31" s="31">
        <v>0</v>
      </c>
      <c r="I31" s="31">
        <v>3</v>
      </c>
      <c r="J31" s="31">
        <v>0</v>
      </c>
      <c r="K31" s="31">
        <v>0</v>
      </c>
      <c r="L31" s="31">
        <v>0</v>
      </c>
    </row>
    <row r="32" spans="1:12" ht="14.25" customHeight="1" x14ac:dyDescent="0.2">
      <c r="C32" s="135" t="s">
        <v>265</v>
      </c>
      <c r="D32" s="31">
        <v>9</v>
      </c>
      <c r="E32" s="31">
        <v>0</v>
      </c>
      <c r="F32" s="31">
        <v>1</v>
      </c>
      <c r="G32" s="31">
        <v>1</v>
      </c>
      <c r="H32" s="31">
        <v>1</v>
      </c>
      <c r="I32" s="31">
        <v>4</v>
      </c>
      <c r="J32" s="31">
        <v>2</v>
      </c>
      <c r="K32" s="31">
        <v>0</v>
      </c>
      <c r="L32" s="31">
        <v>0</v>
      </c>
    </row>
    <row r="33" spans="1:13" ht="14.25" customHeight="1" x14ac:dyDescent="0.2">
      <c r="A33" s="19"/>
      <c r="B33" s="15"/>
      <c r="C33" s="135" t="s">
        <v>421</v>
      </c>
      <c r="D33" s="31">
        <v>19</v>
      </c>
      <c r="E33" s="31">
        <v>0</v>
      </c>
      <c r="F33" s="31">
        <v>5</v>
      </c>
      <c r="G33" s="31">
        <v>0</v>
      </c>
      <c r="H33" s="31">
        <v>2</v>
      </c>
      <c r="I33" s="31">
        <v>3</v>
      </c>
      <c r="J33" s="31">
        <v>6</v>
      </c>
      <c r="K33" s="31">
        <v>3</v>
      </c>
      <c r="L33" s="31">
        <v>0</v>
      </c>
    </row>
    <row r="34" spans="1:13" ht="14.25" customHeight="1" x14ac:dyDescent="0.2">
      <c r="B34" s="19"/>
      <c r="C34" s="135" t="s">
        <v>836</v>
      </c>
      <c r="D34" s="31">
        <v>18</v>
      </c>
      <c r="E34" s="31">
        <v>0</v>
      </c>
      <c r="F34" s="31">
        <v>18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</row>
    <row r="35" spans="1:13" ht="14.25" customHeight="1" x14ac:dyDescent="0.2">
      <c r="C35" s="86" t="s">
        <v>903</v>
      </c>
      <c r="D35" s="31">
        <v>2</v>
      </c>
      <c r="E35" s="31">
        <v>0</v>
      </c>
      <c r="F35" s="31">
        <v>2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</row>
    <row r="36" spans="1:13" s="86" customFormat="1" ht="14.25" customHeight="1" x14ac:dyDescent="0.2">
      <c r="C36" s="86" t="s">
        <v>266</v>
      </c>
      <c r="D36" s="31">
        <v>2</v>
      </c>
      <c r="E36" s="31">
        <v>0</v>
      </c>
      <c r="F36" s="31">
        <v>2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</row>
    <row r="37" spans="1:13" s="86" customFormat="1" ht="14.25" customHeight="1" x14ac:dyDescent="0.2">
      <c r="C37" s="86" t="s">
        <v>837</v>
      </c>
      <c r="D37" s="31">
        <v>1</v>
      </c>
      <c r="E37" s="31">
        <v>0</v>
      </c>
      <c r="F37" s="31">
        <v>0</v>
      </c>
      <c r="G37" s="31">
        <v>0</v>
      </c>
      <c r="H37" s="31">
        <v>1</v>
      </c>
      <c r="I37" s="31">
        <v>0</v>
      </c>
      <c r="J37" s="31">
        <v>0</v>
      </c>
      <c r="K37" s="31">
        <v>0</v>
      </c>
      <c r="L37" s="31">
        <v>0</v>
      </c>
    </row>
    <row r="38" spans="1:13" s="86" customFormat="1" ht="14.25" customHeight="1" x14ac:dyDescent="0.2">
      <c r="C38" s="86" t="s">
        <v>423</v>
      </c>
      <c r="D38" s="31">
        <v>2</v>
      </c>
      <c r="E38" s="31">
        <v>0</v>
      </c>
      <c r="F38" s="31">
        <v>2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</row>
    <row r="39" spans="1:13" s="86" customFormat="1" ht="14.25" customHeight="1" x14ac:dyDescent="0.2">
      <c r="C39" s="86" t="s">
        <v>838</v>
      </c>
      <c r="D39" s="31">
        <v>1</v>
      </c>
      <c r="E39" s="31">
        <v>0</v>
      </c>
      <c r="F39" s="31">
        <v>1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</row>
    <row r="40" spans="1:13" s="86" customFormat="1" ht="14.25" customHeight="1" x14ac:dyDescent="0.2">
      <c r="C40" s="86" t="s">
        <v>346</v>
      </c>
      <c r="D40" s="31">
        <v>6</v>
      </c>
      <c r="E40" s="31">
        <v>0</v>
      </c>
      <c r="F40" s="31">
        <v>0</v>
      </c>
      <c r="G40" s="31">
        <v>0</v>
      </c>
      <c r="H40" s="31">
        <v>0</v>
      </c>
      <c r="I40" s="31">
        <v>3</v>
      </c>
      <c r="J40" s="31">
        <v>2</v>
      </c>
      <c r="K40" s="31">
        <v>1</v>
      </c>
      <c r="L40" s="31">
        <v>0</v>
      </c>
    </row>
    <row r="41" spans="1:13" s="86" customFormat="1" ht="14.25" customHeight="1" x14ac:dyDescent="0.2">
      <c r="C41" s="86" t="s">
        <v>267</v>
      </c>
      <c r="D41" s="31">
        <v>37</v>
      </c>
      <c r="E41" s="31">
        <v>0</v>
      </c>
      <c r="F41" s="31">
        <v>5</v>
      </c>
      <c r="G41" s="31">
        <v>0</v>
      </c>
      <c r="H41" s="31">
        <v>3</v>
      </c>
      <c r="I41" s="31">
        <v>21</v>
      </c>
      <c r="J41" s="31">
        <v>8</v>
      </c>
      <c r="K41" s="31">
        <v>0</v>
      </c>
      <c r="L41" s="31">
        <v>0</v>
      </c>
    </row>
    <row r="42" spans="1:13" s="86" customFormat="1" ht="14.25" customHeight="1" x14ac:dyDescent="0.2">
      <c r="C42" s="86" t="s">
        <v>904</v>
      </c>
      <c r="D42" s="31">
        <v>3</v>
      </c>
      <c r="E42" s="31">
        <v>0</v>
      </c>
      <c r="F42" s="31">
        <v>2</v>
      </c>
      <c r="G42" s="31">
        <v>0</v>
      </c>
      <c r="H42" s="31">
        <v>1</v>
      </c>
      <c r="I42" s="31">
        <v>0</v>
      </c>
      <c r="J42" s="31">
        <v>0</v>
      </c>
      <c r="K42" s="31">
        <v>0</v>
      </c>
      <c r="L42" s="31">
        <v>0</v>
      </c>
    </row>
    <row r="43" spans="1:13" ht="14.25" customHeight="1" x14ac:dyDescent="0.2">
      <c r="A43" s="232" t="s">
        <v>415</v>
      </c>
      <c r="B43" s="226"/>
      <c r="C43" s="226"/>
      <c r="D43" s="31">
        <v>32</v>
      </c>
      <c r="E43" s="31">
        <v>1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31</v>
      </c>
    </row>
    <row r="44" spans="1:13" ht="14.25" customHeight="1" x14ac:dyDescent="0.2">
      <c r="A44" s="48" t="s">
        <v>418</v>
      </c>
      <c r="B44" s="38"/>
      <c r="C44" s="38"/>
      <c r="D44" s="31">
        <v>4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4</v>
      </c>
    </row>
    <row r="45" spans="1:13" ht="14.25" customHeight="1" x14ac:dyDescent="0.2">
      <c r="A45" s="232" t="s">
        <v>414</v>
      </c>
      <c r="B45" s="226"/>
      <c r="C45" s="226"/>
      <c r="D45" s="31">
        <v>13</v>
      </c>
      <c r="E45" s="31">
        <v>0</v>
      </c>
      <c r="F45" s="31">
        <v>0</v>
      </c>
      <c r="G45" s="31">
        <v>0</v>
      </c>
      <c r="H45" s="31">
        <v>4</v>
      </c>
      <c r="I45" s="31">
        <v>4</v>
      </c>
      <c r="J45" s="31">
        <v>5</v>
      </c>
      <c r="K45" s="31">
        <v>0</v>
      </c>
      <c r="L45" s="31">
        <v>0</v>
      </c>
    </row>
    <row r="46" spans="1:13" ht="14.25" customHeight="1" x14ac:dyDescent="0.2">
      <c r="A46" s="232" t="s">
        <v>413</v>
      </c>
      <c r="B46" s="232"/>
      <c r="C46" s="232"/>
      <c r="D46" s="31">
        <v>3</v>
      </c>
      <c r="E46" s="31">
        <v>0</v>
      </c>
      <c r="F46" s="31">
        <v>0</v>
      </c>
      <c r="G46" s="31">
        <v>0</v>
      </c>
      <c r="H46" s="31">
        <v>2</v>
      </c>
      <c r="I46" s="31">
        <v>0</v>
      </c>
      <c r="J46" s="31">
        <v>0</v>
      </c>
      <c r="K46" s="31">
        <v>1</v>
      </c>
      <c r="L46" s="31">
        <v>0</v>
      </c>
      <c r="M46" s="86"/>
    </row>
    <row r="47" spans="1:13" ht="14.25" customHeight="1" x14ac:dyDescent="0.2">
      <c r="A47" s="227" t="s">
        <v>986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86"/>
    </row>
  </sheetData>
  <sortState ref="C19:L43">
    <sortCondition ref="C19"/>
  </sortState>
  <mergeCells count="13">
    <mergeCell ref="A47:L47"/>
    <mergeCell ref="A9:C9"/>
    <mergeCell ref="A2:L2"/>
    <mergeCell ref="A4:L4"/>
    <mergeCell ref="A1:L1"/>
    <mergeCell ref="A7:C7"/>
    <mergeCell ref="E5:L5"/>
    <mergeCell ref="A8:C8"/>
    <mergeCell ref="A46:C46"/>
    <mergeCell ref="A45:C45"/>
    <mergeCell ref="B19:C19"/>
    <mergeCell ref="A43:C43"/>
    <mergeCell ref="B10:C10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0" tint="-0.14999847407452621"/>
  </sheetPr>
  <dimension ref="A11:G17"/>
  <sheetViews>
    <sheetView zoomScale="110" zoomScaleNormal="110" workbookViewId="0">
      <selection activeCell="Y34" sqref="Y34"/>
    </sheetView>
  </sheetViews>
  <sheetFormatPr baseColWidth="10" defaultRowHeight="15" x14ac:dyDescent="0.25"/>
  <cols>
    <col min="1" max="1" width="60.140625" style="45" bestFit="1" customWidth="1"/>
    <col min="2" max="16384" width="11.42578125" style="45"/>
  </cols>
  <sheetData>
    <row r="11" spans="1:3" ht="23.25" x14ac:dyDescent="0.35">
      <c r="A11" s="229" t="s">
        <v>20</v>
      </c>
      <c r="B11" s="229"/>
      <c r="C11" s="229"/>
    </row>
    <row r="17" spans="7:7" x14ac:dyDescent="0.25">
      <c r="G17" s="52"/>
    </row>
  </sheetData>
  <mergeCells count="1"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0" tint="-0.14999847407452621"/>
  </sheetPr>
  <dimension ref="A1:M27"/>
  <sheetViews>
    <sheetView zoomScale="115" zoomScaleNormal="115" workbookViewId="0">
      <pane ySplit="6" topLeftCell="A7" activePane="bottomLeft" state="frozen"/>
      <selection activeCell="Y34" sqref="Y34"/>
      <selection pane="bottomLeft" sqref="A1:K1"/>
    </sheetView>
  </sheetViews>
  <sheetFormatPr baseColWidth="10" defaultRowHeight="14.25" customHeight="1" x14ac:dyDescent="0.25"/>
  <cols>
    <col min="1" max="1" width="7.140625" style="19" customWidth="1"/>
    <col min="2" max="2" width="22" style="71" customWidth="1"/>
    <col min="3" max="3" width="5.140625" style="16" bestFit="1" customWidth="1"/>
    <col min="4" max="11" width="8.5703125" style="16" customWidth="1"/>
    <col min="12" max="16384" width="11.42578125" style="19"/>
  </cols>
  <sheetData>
    <row r="1" spans="1:13" s="70" customFormat="1" ht="14.25" customHeight="1" x14ac:dyDescent="0.25">
      <c r="A1" s="248" t="s">
        <v>730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69"/>
      <c r="M1" s="69"/>
    </row>
    <row r="2" spans="1:13" s="70" customFormat="1" ht="14.25" customHeight="1" x14ac:dyDescent="0.25">
      <c r="A2" s="247" t="s">
        <v>885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3" s="70" customFormat="1" ht="14.25" customHeight="1" x14ac:dyDescent="0.25">
      <c r="B3" s="71"/>
    </row>
    <row r="4" spans="1:13" s="70" customFormat="1" ht="14.25" customHeight="1" x14ac:dyDescent="0.25">
      <c r="A4" s="249" t="s">
        <v>636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3" s="70" customFormat="1" ht="14.25" customHeight="1" x14ac:dyDescent="0.25">
      <c r="B5" s="71"/>
      <c r="C5" s="70" t="s">
        <v>1</v>
      </c>
      <c r="D5" s="247" t="s">
        <v>4</v>
      </c>
      <c r="E5" s="247"/>
      <c r="F5" s="247"/>
      <c r="G5" s="247"/>
      <c r="H5" s="247"/>
      <c r="I5" s="247"/>
      <c r="J5" s="247"/>
      <c r="K5" s="247"/>
    </row>
    <row r="6" spans="1:13" s="72" customFormat="1" ht="27.75" customHeight="1" x14ac:dyDescent="0.25">
      <c r="B6" s="73"/>
      <c r="C6" s="74"/>
      <c r="D6" s="72" t="s">
        <v>20</v>
      </c>
      <c r="E6" s="72" t="s">
        <v>279</v>
      </c>
      <c r="F6" s="72" t="s">
        <v>280</v>
      </c>
      <c r="G6" s="72" t="s">
        <v>22</v>
      </c>
      <c r="H6" s="72" t="s">
        <v>24</v>
      </c>
      <c r="I6" s="72" t="s">
        <v>21</v>
      </c>
      <c r="J6" s="72" t="s">
        <v>281</v>
      </c>
      <c r="K6" s="72" t="s">
        <v>23</v>
      </c>
    </row>
    <row r="7" spans="1:13" ht="14.25" customHeight="1" x14ac:dyDescent="0.25">
      <c r="A7" s="19" t="s">
        <v>1</v>
      </c>
      <c r="C7" s="16">
        <v>148</v>
      </c>
      <c r="D7" s="16">
        <v>1</v>
      </c>
      <c r="E7" s="16">
        <v>4</v>
      </c>
      <c r="F7" s="16">
        <v>6</v>
      </c>
      <c r="G7" s="16">
        <v>117</v>
      </c>
      <c r="H7" s="16">
        <v>13</v>
      </c>
      <c r="I7" s="16">
        <v>3</v>
      </c>
      <c r="J7" s="16">
        <v>2</v>
      </c>
      <c r="K7" s="16">
        <v>2</v>
      </c>
    </row>
    <row r="8" spans="1:13" ht="14.25" customHeight="1" x14ac:dyDescent="0.25">
      <c r="A8" s="232" t="s">
        <v>372</v>
      </c>
      <c r="B8" s="232"/>
    </row>
    <row r="9" spans="1:13" ht="14.25" customHeight="1" x14ac:dyDescent="0.25">
      <c r="B9" s="71" t="s">
        <v>233</v>
      </c>
      <c r="C9" s="16">
        <v>23</v>
      </c>
      <c r="D9" s="16">
        <v>0</v>
      </c>
      <c r="E9" s="16">
        <v>0</v>
      </c>
      <c r="F9" s="16">
        <v>1</v>
      </c>
      <c r="G9" s="16">
        <v>21</v>
      </c>
      <c r="H9" s="16">
        <v>0</v>
      </c>
      <c r="I9" s="16">
        <v>0</v>
      </c>
      <c r="J9" s="16">
        <v>0</v>
      </c>
      <c r="K9" s="16">
        <v>1</v>
      </c>
    </row>
    <row r="10" spans="1:13" ht="14.25" customHeight="1" x14ac:dyDescent="0.25">
      <c r="B10" s="71" t="s">
        <v>668</v>
      </c>
      <c r="C10" s="16">
        <v>105</v>
      </c>
      <c r="D10" s="16">
        <v>1</v>
      </c>
      <c r="E10" s="16">
        <v>4</v>
      </c>
      <c r="F10" s="16">
        <v>5</v>
      </c>
      <c r="G10" s="16">
        <v>93</v>
      </c>
      <c r="H10" s="16">
        <v>0</v>
      </c>
      <c r="I10" s="16">
        <v>0</v>
      </c>
      <c r="J10" s="16">
        <v>2</v>
      </c>
      <c r="K10" s="16">
        <v>0</v>
      </c>
    </row>
    <row r="11" spans="1:13" ht="14.25" customHeight="1" x14ac:dyDescent="0.25">
      <c r="B11" s="71" t="s">
        <v>527</v>
      </c>
      <c r="C11" s="16">
        <v>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1</v>
      </c>
      <c r="J11" s="16">
        <v>0</v>
      </c>
      <c r="K11" s="16">
        <v>0</v>
      </c>
    </row>
    <row r="12" spans="1:13" ht="14.25" customHeight="1" x14ac:dyDescent="0.25">
      <c r="B12" s="71" t="s">
        <v>231</v>
      </c>
      <c r="C12" s="16">
        <v>4</v>
      </c>
      <c r="D12" s="16">
        <v>0</v>
      </c>
      <c r="E12" s="16">
        <v>0</v>
      </c>
      <c r="F12" s="16">
        <v>0</v>
      </c>
      <c r="G12" s="16">
        <v>2</v>
      </c>
      <c r="H12" s="16">
        <v>0</v>
      </c>
      <c r="I12" s="16">
        <v>1</v>
      </c>
      <c r="J12" s="16">
        <v>0</v>
      </c>
      <c r="K12" s="16">
        <v>1</v>
      </c>
    </row>
    <row r="13" spans="1:13" ht="14.25" customHeight="1" x14ac:dyDescent="0.25">
      <c r="B13" s="71" t="s">
        <v>669</v>
      </c>
      <c r="C13" s="16">
        <v>15</v>
      </c>
      <c r="D13" s="16">
        <v>0</v>
      </c>
      <c r="E13" s="16">
        <v>0</v>
      </c>
      <c r="F13" s="16">
        <v>0</v>
      </c>
      <c r="G13" s="16">
        <v>1</v>
      </c>
      <c r="H13" s="16">
        <v>13</v>
      </c>
      <c r="I13" s="16">
        <v>1</v>
      </c>
      <c r="J13" s="16">
        <v>0</v>
      </c>
      <c r="K13" s="16">
        <v>0</v>
      </c>
    </row>
    <row r="14" spans="1:13" ht="14.25" customHeight="1" x14ac:dyDescent="0.25">
      <c r="A14" s="232" t="s">
        <v>378</v>
      </c>
      <c r="B14" s="232"/>
    </row>
    <row r="15" spans="1:13" ht="14.25" customHeight="1" x14ac:dyDescent="0.25">
      <c r="B15" s="71" t="s">
        <v>659</v>
      </c>
      <c r="C15" s="16">
        <v>29</v>
      </c>
      <c r="D15" s="16">
        <v>1</v>
      </c>
      <c r="E15" s="16">
        <v>4</v>
      </c>
      <c r="F15" s="16">
        <v>1</v>
      </c>
      <c r="G15" s="16">
        <v>23</v>
      </c>
      <c r="H15" s="16">
        <v>0</v>
      </c>
      <c r="I15" s="16">
        <v>0</v>
      </c>
      <c r="J15" s="16">
        <v>0</v>
      </c>
      <c r="K15" s="16">
        <v>0</v>
      </c>
    </row>
    <row r="16" spans="1:13" ht="14.25" customHeight="1" x14ac:dyDescent="0.25">
      <c r="B16" s="71" t="s">
        <v>660</v>
      </c>
      <c r="C16" s="16">
        <v>14</v>
      </c>
      <c r="D16" s="16">
        <v>0</v>
      </c>
      <c r="E16" s="16">
        <v>0</v>
      </c>
      <c r="F16" s="16">
        <v>0</v>
      </c>
      <c r="G16" s="16">
        <v>14</v>
      </c>
      <c r="H16" s="16">
        <v>0</v>
      </c>
      <c r="I16" s="16">
        <v>0</v>
      </c>
      <c r="J16" s="16">
        <v>0</v>
      </c>
      <c r="K16" s="16">
        <v>0</v>
      </c>
    </row>
    <row r="17" spans="1:12" ht="14.25" customHeight="1" x14ac:dyDescent="0.25">
      <c r="B17" s="71" t="s">
        <v>661</v>
      </c>
      <c r="C17" s="16">
        <v>31</v>
      </c>
      <c r="D17" s="16">
        <v>0</v>
      </c>
      <c r="E17" s="16">
        <v>0</v>
      </c>
      <c r="F17" s="16">
        <v>1</v>
      </c>
      <c r="G17" s="16">
        <v>30</v>
      </c>
      <c r="H17" s="16">
        <v>0</v>
      </c>
      <c r="I17" s="16">
        <v>0</v>
      </c>
      <c r="J17" s="16">
        <v>0</v>
      </c>
      <c r="K17" s="16">
        <v>0</v>
      </c>
    </row>
    <row r="18" spans="1:12" ht="14.25" customHeight="1" x14ac:dyDescent="0.25">
      <c r="B18" s="71" t="s">
        <v>662</v>
      </c>
      <c r="C18" s="16">
        <v>51</v>
      </c>
      <c r="D18" s="16">
        <v>0</v>
      </c>
      <c r="E18" s="16">
        <v>0</v>
      </c>
      <c r="F18" s="16">
        <v>4</v>
      </c>
      <c r="G18" s="16">
        <v>47</v>
      </c>
      <c r="H18" s="16">
        <v>0</v>
      </c>
      <c r="I18" s="16">
        <v>0</v>
      </c>
      <c r="J18" s="16">
        <v>0</v>
      </c>
      <c r="K18" s="16">
        <v>0</v>
      </c>
    </row>
    <row r="19" spans="1:12" ht="14.25" customHeight="1" x14ac:dyDescent="0.25">
      <c r="B19" s="71" t="s">
        <v>664</v>
      </c>
      <c r="C19" s="16">
        <v>1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1</v>
      </c>
      <c r="J19" s="16">
        <v>0</v>
      </c>
      <c r="K19" s="16">
        <v>0</v>
      </c>
    </row>
    <row r="20" spans="1:12" ht="14.25" customHeight="1" x14ac:dyDescent="0.25">
      <c r="B20" s="71" t="s">
        <v>666</v>
      </c>
      <c r="C20" s="16">
        <v>3</v>
      </c>
      <c r="D20" s="16">
        <v>0</v>
      </c>
      <c r="E20" s="16">
        <v>0</v>
      </c>
      <c r="F20" s="16">
        <v>0</v>
      </c>
      <c r="G20" s="16">
        <v>2</v>
      </c>
      <c r="H20" s="16">
        <v>0</v>
      </c>
      <c r="I20" s="16">
        <v>1</v>
      </c>
      <c r="J20" s="16">
        <v>0</v>
      </c>
      <c r="K20" s="16">
        <v>0</v>
      </c>
    </row>
    <row r="21" spans="1:12" ht="14.25" customHeight="1" x14ac:dyDescent="0.25">
      <c r="B21" s="71" t="s">
        <v>667</v>
      </c>
      <c r="C21" s="16">
        <v>15</v>
      </c>
      <c r="D21" s="16">
        <v>0</v>
      </c>
      <c r="E21" s="16">
        <v>0</v>
      </c>
      <c r="F21" s="16">
        <v>0</v>
      </c>
      <c r="G21" s="16">
        <v>1</v>
      </c>
      <c r="H21" s="16">
        <v>13</v>
      </c>
      <c r="I21" s="16">
        <v>1</v>
      </c>
      <c r="J21" s="16">
        <v>0</v>
      </c>
      <c r="K21" s="16">
        <v>0</v>
      </c>
    </row>
    <row r="22" spans="1:12" ht="14.25" customHeight="1" x14ac:dyDescent="0.25">
      <c r="B22" s="71" t="s">
        <v>43</v>
      </c>
      <c r="C22" s="16">
        <v>4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2</v>
      </c>
      <c r="K22" s="16">
        <v>2</v>
      </c>
    </row>
    <row r="23" spans="1:12" ht="14.25" customHeight="1" x14ac:dyDescent="0.25">
      <c r="A23" s="232" t="s">
        <v>380</v>
      </c>
      <c r="B23" s="232"/>
      <c r="C23" s="161"/>
    </row>
    <row r="24" spans="1:12" ht="14.25" customHeight="1" x14ac:dyDescent="0.25">
      <c r="B24" s="160">
        <v>1</v>
      </c>
      <c r="C24" s="16">
        <v>65</v>
      </c>
      <c r="D24" s="16">
        <v>0</v>
      </c>
      <c r="E24" s="16">
        <v>4</v>
      </c>
      <c r="F24" s="16">
        <v>2</v>
      </c>
      <c r="G24" s="16">
        <v>56</v>
      </c>
      <c r="H24" s="16">
        <v>0</v>
      </c>
      <c r="I24" s="16">
        <v>1</v>
      </c>
      <c r="J24" s="16">
        <v>1</v>
      </c>
      <c r="K24" s="16">
        <v>1</v>
      </c>
    </row>
    <row r="25" spans="1:12" ht="14.25" customHeight="1" x14ac:dyDescent="0.25">
      <c r="B25" s="160">
        <v>2</v>
      </c>
      <c r="C25" s="16">
        <v>69</v>
      </c>
      <c r="D25" s="16">
        <v>1</v>
      </c>
      <c r="E25" s="16">
        <v>0</v>
      </c>
      <c r="F25" s="16">
        <v>4</v>
      </c>
      <c r="G25" s="16">
        <v>60</v>
      </c>
      <c r="H25" s="16">
        <v>0</v>
      </c>
      <c r="I25" s="16">
        <v>2</v>
      </c>
      <c r="J25" s="16">
        <v>1</v>
      </c>
      <c r="K25" s="16">
        <v>1</v>
      </c>
    </row>
    <row r="26" spans="1:12" ht="14.25" customHeight="1" x14ac:dyDescent="0.25">
      <c r="B26" s="160">
        <v>3</v>
      </c>
      <c r="C26" s="16">
        <v>14</v>
      </c>
      <c r="D26" s="16">
        <v>0</v>
      </c>
      <c r="E26" s="16">
        <v>0</v>
      </c>
      <c r="F26" s="16">
        <v>0</v>
      </c>
      <c r="G26" s="16">
        <v>1</v>
      </c>
      <c r="H26" s="16">
        <v>13</v>
      </c>
      <c r="I26" s="16">
        <v>0</v>
      </c>
      <c r="J26" s="16">
        <v>0</v>
      </c>
      <c r="K26" s="16">
        <v>0</v>
      </c>
    </row>
    <row r="27" spans="1:12" ht="14.25" customHeight="1" x14ac:dyDescent="0.2">
      <c r="A27" s="227" t="s">
        <v>986</v>
      </c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</row>
  </sheetData>
  <mergeCells count="8">
    <mergeCell ref="A27:L27"/>
    <mergeCell ref="A23:B23"/>
    <mergeCell ref="A14:B14"/>
    <mergeCell ref="A1:K1"/>
    <mergeCell ref="A2:K2"/>
    <mergeCell ref="D5:K5"/>
    <mergeCell ref="A8:B8"/>
    <mergeCell ref="A4:K4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0" tint="-0.14999847407452621"/>
  </sheetPr>
  <dimension ref="A11:G16"/>
  <sheetViews>
    <sheetView zoomScale="110" zoomScaleNormal="110" workbookViewId="0">
      <selection activeCell="Y34" sqref="Y34"/>
    </sheetView>
  </sheetViews>
  <sheetFormatPr baseColWidth="10" defaultRowHeight="15" x14ac:dyDescent="0.25"/>
  <cols>
    <col min="1" max="1" width="60.140625" style="45" bestFit="1" customWidth="1"/>
    <col min="2" max="16384" width="11.42578125" style="45"/>
  </cols>
  <sheetData>
    <row r="11" spans="1:7" ht="23.25" x14ac:dyDescent="0.35">
      <c r="A11" s="229" t="s">
        <v>426</v>
      </c>
      <c r="B11" s="229"/>
      <c r="C11" s="229"/>
    </row>
    <row r="16" spans="1:7" x14ac:dyDescent="0.25">
      <c r="G16" s="52"/>
    </row>
  </sheetData>
  <mergeCells count="1"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0" tint="-0.14999847407452621"/>
  </sheetPr>
  <dimension ref="A1:L27"/>
  <sheetViews>
    <sheetView zoomScale="115" zoomScaleNormal="115" workbookViewId="0">
      <pane ySplit="7" topLeftCell="A8" activePane="bottomLeft" state="frozen"/>
      <selection activeCell="Y34" sqref="Y34"/>
      <selection pane="bottomLeft" sqref="A1:J1"/>
    </sheetView>
  </sheetViews>
  <sheetFormatPr baseColWidth="10" defaultRowHeight="15.75" customHeight="1" x14ac:dyDescent="0.2"/>
  <cols>
    <col min="1" max="1" width="8.5703125" style="51" customWidth="1"/>
    <col min="2" max="2" width="7.85546875" style="28" customWidth="1"/>
    <col min="3" max="3" width="7.85546875" style="86" customWidth="1"/>
    <col min="4" max="4" width="10" style="28" customWidth="1"/>
    <col min="5" max="5" width="11.5703125" style="28" customWidth="1"/>
    <col min="6" max="6" width="11.140625" style="28" customWidth="1"/>
    <col min="7" max="7" width="12.42578125" style="28" customWidth="1"/>
    <col min="8" max="8" width="10.7109375" style="28" customWidth="1"/>
    <col min="9" max="10" width="10" style="28" customWidth="1"/>
    <col min="11" max="16384" width="11.42578125" style="28"/>
  </cols>
  <sheetData>
    <row r="1" spans="1:10" s="32" customFormat="1" ht="14.25" customHeight="1" x14ac:dyDescent="0.25">
      <c r="A1" s="241" t="s">
        <v>797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s="19" customFormat="1" ht="14.25" customHeight="1" x14ac:dyDescent="0.25">
      <c r="B2" s="12"/>
      <c r="C2" s="138"/>
      <c r="D2" s="12"/>
      <c r="E2" s="12"/>
      <c r="F2" s="12"/>
      <c r="G2" s="12"/>
      <c r="H2" s="12"/>
      <c r="I2" s="12"/>
      <c r="J2" s="12"/>
    </row>
    <row r="3" spans="1:10" ht="14.25" customHeight="1" x14ac:dyDescent="0.2">
      <c r="A3" s="53"/>
      <c r="B3" s="41"/>
      <c r="C3" s="41"/>
      <c r="D3" s="41"/>
      <c r="E3" s="41"/>
      <c r="F3" s="41"/>
      <c r="G3" s="41"/>
      <c r="H3" s="41"/>
      <c r="I3" s="41"/>
      <c r="J3" s="41"/>
    </row>
    <row r="4" spans="1:10" ht="14.25" customHeight="1" x14ac:dyDescent="0.2">
      <c r="A4" s="250" t="s">
        <v>594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ht="14.25" customHeight="1" x14ac:dyDescent="0.2">
      <c r="A5" s="12" t="s">
        <v>431</v>
      </c>
      <c r="B5" s="41" t="s">
        <v>1</v>
      </c>
      <c r="C5" s="41" t="s">
        <v>819</v>
      </c>
      <c r="D5" s="221" t="s">
        <v>3</v>
      </c>
      <c r="E5" s="221"/>
      <c r="F5" s="221"/>
      <c r="G5" s="221"/>
      <c r="H5" s="221"/>
      <c r="I5" s="221"/>
      <c r="J5" s="221"/>
    </row>
    <row r="6" spans="1:10" s="49" customFormat="1" ht="40.5" customHeight="1" x14ac:dyDescent="0.2">
      <c r="A6" s="12"/>
      <c r="B6" s="41"/>
      <c r="D6" s="50" t="s">
        <v>5</v>
      </c>
      <c r="E6" s="50" t="s">
        <v>6</v>
      </c>
      <c r="F6" s="50" t="s">
        <v>584</v>
      </c>
      <c r="G6" s="50" t="s">
        <v>12</v>
      </c>
      <c r="H6" s="50" t="s">
        <v>15</v>
      </c>
      <c r="I6" s="50" t="s">
        <v>17</v>
      </c>
      <c r="J6" s="50" t="s">
        <v>20</v>
      </c>
    </row>
    <row r="7" spans="1:10" ht="14.25" customHeight="1" x14ac:dyDescent="0.2">
      <c r="B7" s="52"/>
      <c r="C7" s="133"/>
      <c r="D7" s="52"/>
      <c r="E7" s="52"/>
      <c r="F7" s="52"/>
      <c r="G7" s="52"/>
      <c r="H7" s="52"/>
      <c r="I7" s="52"/>
      <c r="J7" s="52"/>
    </row>
    <row r="8" spans="1:10" ht="14.25" customHeight="1" x14ac:dyDescent="0.2">
      <c r="A8" s="53">
        <v>2005</v>
      </c>
      <c r="B8" s="40">
        <v>2575</v>
      </c>
      <c r="C8" s="40">
        <v>2403</v>
      </c>
      <c r="D8" s="40">
        <v>1876</v>
      </c>
      <c r="E8" s="40">
        <v>17</v>
      </c>
      <c r="F8" s="40">
        <v>178</v>
      </c>
      <c r="G8" s="40">
        <v>15</v>
      </c>
      <c r="H8" s="40">
        <v>30</v>
      </c>
      <c r="I8" s="40">
        <v>287</v>
      </c>
      <c r="J8" s="40">
        <v>172</v>
      </c>
    </row>
    <row r="9" spans="1:10" ht="14.25" customHeight="1" x14ac:dyDescent="0.2">
      <c r="A9" s="53">
        <v>2006</v>
      </c>
      <c r="B9" s="40">
        <v>2590</v>
      </c>
      <c r="C9" s="40">
        <v>2437</v>
      </c>
      <c r="D9" s="40">
        <v>1891</v>
      </c>
      <c r="E9" s="40">
        <v>13</v>
      </c>
      <c r="F9" s="40">
        <v>215</v>
      </c>
      <c r="G9" s="40">
        <v>23</v>
      </c>
      <c r="H9" s="40">
        <v>29</v>
      </c>
      <c r="I9" s="40">
        <v>266</v>
      </c>
      <c r="J9" s="40">
        <v>153</v>
      </c>
    </row>
    <row r="10" spans="1:10" ht="14.25" customHeight="1" x14ac:dyDescent="0.2">
      <c r="A10" s="53">
        <v>2007</v>
      </c>
      <c r="B10" s="40">
        <v>2624</v>
      </c>
      <c r="C10" s="40">
        <v>2474</v>
      </c>
      <c r="D10" s="40">
        <v>1987</v>
      </c>
      <c r="E10" s="40">
        <v>20</v>
      </c>
      <c r="F10" s="40">
        <v>168</v>
      </c>
      <c r="G10" s="40">
        <v>16</v>
      </c>
      <c r="H10" s="40">
        <v>30</v>
      </c>
      <c r="I10" s="40">
        <v>253</v>
      </c>
      <c r="J10" s="40">
        <v>150</v>
      </c>
    </row>
    <row r="11" spans="1:10" ht="14.25" customHeight="1" x14ac:dyDescent="0.2">
      <c r="A11" s="53">
        <v>2008</v>
      </c>
      <c r="B11" s="40">
        <v>2799</v>
      </c>
      <c r="C11" s="40">
        <v>2622</v>
      </c>
      <c r="D11" s="40">
        <v>2005</v>
      </c>
      <c r="E11" s="40">
        <v>11</v>
      </c>
      <c r="F11" s="40">
        <v>268</v>
      </c>
      <c r="G11" s="40">
        <v>23</v>
      </c>
      <c r="H11" s="40">
        <v>26</v>
      </c>
      <c r="I11" s="40">
        <v>289</v>
      </c>
      <c r="J11" s="40">
        <v>177</v>
      </c>
    </row>
    <row r="12" spans="1:10" ht="14.25" customHeight="1" x14ac:dyDescent="0.2">
      <c r="A12" s="53">
        <v>2009</v>
      </c>
      <c r="B12" s="40">
        <v>2276</v>
      </c>
      <c r="C12" s="40">
        <v>2126</v>
      </c>
      <c r="D12" s="40">
        <v>1620</v>
      </c>
      <c r="E12" s="40">
        <v>18</v>
      </c>
      <c r="F12" s="40">
        <v>183</v>
      </c>
      <c r="G12" s="40">
        <v>16</v>
      </c>
      <c r="H12" s="40">
        <v>29</v>
      </c>
      <c r="I12" s="40">
        <v>260</v>
      </c>
      <c r="J12" s="40">
        <v>150</v>
      </c>
    </row>
    <row r="13" spans="1:10" ht="14.25" customHeight="1" x14ac:dyDescent="0.2">
      <c r="A13" s="53">
        <v>2010</v>
      </c>
      <c r="B13" s="40">
        <v>2388</v>
      </c>
      <c r="C13" s="40">
        <v>2224</v>
      </c>
      <c r="D13" s="40">
        <v>1780</v>
      </c>
      <c r="E13" s="40">
        <v>7</v>
      </c>
      <c r="F13" s="40">
        <v>154</v>
      </c>
      <c r="G13" s="40">
        <v>12</v>
      </c>
      <c r="H13" s="40">
        <v>38</v>
      </c>
      <c r="I13" s="40">
        <v>233</v>
      </c>
      <c r="J13" s="40">
        <v>164</v>
      </c>
    </row>
    <row r="14" spans="1:10" ht="14.25" customHeight="1" x14ac:dyDescent="0.2">
      <c r="A14" s="53">
        <v>2011</v>
      </c>
      <c r="B14" s="40">
        <v>2839</v>
      </c>
      <c r="C14" s="40">
        <v>2653</v>
      </c>
      <c r="D14" s="40">
        <v>2029</v>
      </c>
      <c r="E14" s="40">
        <v>39</v>
      </c>
      <c r="F14" s="40">
        <v>243</v>
      </c>
      <c r="G14" s="40">
        <v>16</v>
      </c>
      <c r="H14" s="40">
        <v>43</v>
      </c>
      <c r="I14" s="40">
        <v>283</v>
      </c>
      <c r="J14" s="40">
        <v>186</v>
      </c>
    </row>
    <row r="15" spans="1:10" ht="14.25" customHeight="1" x14ac:dyDescent="0.2">
      <c r="A15" s="53">
        <v>2012</v>
      </c>
      <c r="B15" s="40">
        <v>2921</v>
      </c>
      <c r="C15" s="40">
        <v>2752</v>
      </c>
      <c r="D15" s="40">
        <v>2107</v>
      </c>
      <c r="E15" s="40">
        <v>23</v>
      </c>
      <c r="F15" s="40">
        <v>269</v>
      </c>
      <c r="G15" s="40">
        <v>22</v>
      </c>
      <c r="H15" s="18">
        <v>41</v>
      </c>
      <c r="I15" s="40">
        <v>290</v>
      </c>
      <c r="J15" s="40">
        <v>169</v>
      </c>
    </row>
    <row r="16" spans="1:10" ht="14.25" customHeight="1" x14ac:dyDescent="0.2">
      <c r="A16" s="53">
        <v>2013</v>
      </c>
      <c r="B16" s="40">
        <v>2620</v>
      </c>
      <c r="C16" s="40">
        <v>2450</v>
      </c>
      <c r="D16" s="40">
        <v>1920</v>
      </c>
      <c r="E16" s="40">
        <v>21</v>
      </c>
      <c r="F16" s="40">
        <v>205</v>
      </c>
      <c r="G16" s="40">
        <v>9</v>
      </c>
      <c r="H16" s="40">
        <v>23</v>
      </c>
      <c r="I16" s="40">
        <v>272</v>
      </c>
      <c r="J16" s="40">
        <v>170</v>
      </c>
    </row>
    <row r="17" spans="1:12" ht="14.25" customHeight="1" x14ac:dyDescent="0.2">
      <c r="A17" s="53">
        <v>2014</v>
      </c>
      <c r="B17" s="40">
        <v>2521</v>
      </c>
      <c r="C17" s="40">
        <v>2360</v>
      </c>
      <c r="D17" s="40">
        <v>1800</v>
      </c>
      <c r="E17" s="40">
        <v>19</v>
      </c>
      <c r="F17" s="40">
        <v>238</v>
      </c>
      <c r="G17" s="40">
        <v>9</v>
      </c>
      <c r="H17" s="40">
        <v>24</v>
      </c>
      <c r="I17" s="40">
        <v>270</v>
      </c>
      <c r="J17" s="40">
        <v>161</v>
      </c>
    </row>
    <row r="18" spans="1:12" ht="14.25" customHeight="1" x14ac:dyDescent="0.2">
      <c r="A18" s="53">
        <v>2015</v>
      </c>
      <c r="B18" s="40">
        <v>2873</v>
      </c>
      <c r="C18" s="40">
        <v>2688</v>
      </c>
      <c r="D18" s="40">
        <v>2049</v>
      </c>
      <c r="E18" s="40">
        <v>20</v>
      </c>
      <c r="F18" s="40">
        <v>304</v>
      </c>
      <c r="G18" s="40">
        <v>6</v>
      </c>
      <c r="H18" s="40">
        <v>27</v>
      </c>
      <c r="I18" s="40">
        <v>282</v>
      </c>
      <c r="J18" s="40">
        <v>185</v>
      </c>
    </row>
    <row r="19" spans="1:12" ht="14.25" customHeight="1" x14ac:dyDescent="0.2">
      <c r="A19" s="53">
        <v>2016</v>
      </c>
      <c r="B19" s="40">
        <v>2789</v>
      </c>
      <c r="C19" s="40">
        <v>2603</v>
      </c>
      <c r="D19" s="40">
        <v>1984</v>
      </c>
      <c r="E19" s="40">
        <v>22</v>
      </c>
      <c r="F19" s="40">
        <v>280</v>
      </c>
      <c r="G19" s="40">
        <v>12</v>
      </c>
      <c r="H19" s="40">
        <v>22</v>
      </c>
      <c r="I19" s="40">
        <v>283</v>
      </c>
      <c r="J19" s="40">
        <v>186</v>
      </c>
    </row>
    <row r="20" spans="1:12" ht="14.25" customHeight="1" x14ac:dyDescent="0.2">
      <c r="A20" s="53">
        <v>2017</v>
      </c>
      <c r="B20" s="40">
        <v>2796</v>
      </c>
      <c r="C20" s="40">
        <v>2631</v>
      </c>
      <c r="D20" s="40">
        <v>2024</v>
      </c>
      <c r="E20" s="40">
        <v>17</v>
      </c>
      <c r="F20" s="40">
        <v>272</v>
      </c>
      <c r="G20" s="40">
        <v>12</v>
      </c>
      <c r="H20" s="40">
        <v>38</v>
      </c>
      <c r="I20" s="40">
        <v>268</v>
      </c>
      <c r="J20" s="40">
        <v>165</v>
      </c>
    </row>
    <row r="21" spans="1:12" ht="14.25" customHeight="1" x14ac:dyDescent="0.2">
      <c r="A21" s="53">
        <v>2018</v>
      </c>
      <c r="B21" s="40">
        <v>2592</v>
      </c>
      <c r="C21" s="40">
        <v>2461</v>
      </c>
      <c r="D21" s="40">
        <v>1849</v>
      </c>
      <c r="E21" s="40">
        <v>19</v>
      </c>
      <c r="F21" s="40">
        <v>296</v>
      </c>
      <c r="G21" s="40">
        <v>10</v>
      </c>
      <c r="H21" s="40">
        <v>30</v>
      </c>
      <c r="I21" s="40">
        <v>257</v>
      </c>
      <c r="J21" s="40">
        <v>131</v>
      </c>
    </row>
    <row r="22" spans="1:12" ht="14.25" customHeight="1" x14ac:dyDescent="0.2">
      <c r="A22" s="55">
        <v>2019</v>
      </c>
      <c r="B22" s="40">
        <v>2619</v>
      </c>
      <c r="C22" s="40">
        <v>2474</v>
      </c>
      <c r="D22" s="40">
        <v>1953</v>
      </c>
      <c r="E22" s="40">
        <v>16</v>
      </c>
      <c r="F22" s="40">
        <v>272</v>
      </c>
      <c r="G22" s="40">
        <v>8</v>
      </c>
      <c r="H22" s="40">
        <v>22</v>
      </c>
      <c r="I22" s="40">
        <v>203</v>
      </c>
      <c r="J22" s="40">
        <v>145</v>
      </c>
    </row>
    <row r="23" spans="1:12" s="86" customFormat="1" ht="14.25" customHeight="1" x14ac:dyDescent="0.2">
      <c r="A23" s="118">
        <v>2020</v>
      </c>
      <c r="B23" s="40">
        <v>2198</v>
      </c>
      <c r="C23" s="40">
        <v>2063</v>
      </c>
      <c r="D23" s="40">
        <v>1510</v>
      </c>
      <c r="E23" s="40">
        <v>27</v>
      </c>
      <c r="F23" s="40">
        <v>224</v>
      </c>
      <c r="G23" s="40">
        <v>8</v>
      </c>
      <c r="H23" s="40">
        <v>37</v>
      </c>
      <c r="I23" s="40">
        <v>257</v>
      </c>
      <c r="J23" s="40">
        <v>135</v>
      </c>
    </row>
    <row r="24" spans="1:12" ht="14.25" customHeight="1" x14ac:dyDescent="0.2">
      <c r="A24" s="157">
        <v>2021</v>
      </c>
      <c r="B24" s="40">
        <v>2409</v>
      </c>
      <c r="C24" s="40">
        <v>2261</v>
      </c>
      <c r="D24" s="40">
        <v>1627</v>
      </c>
      <c r="E24" s="40">
        <v>48</v>
      </c>
      <c r="F24" s="40">
        <v>238</v>
      </c>
      <c r="G24" s="40">
        <v>7</v>
      </c>
      <c r="H24" s="40">
        <v>27</v>
      </c>
      <c r="I24" s="40">
        <v>314</v>
      </c>
      <c r="J24" s="40">
        <v>148</v>
      </c>
      <c r="K24" s="86"/>
      <c r="L24" s="86"/>
    </row>
    <row r="25" spans="1:12" ht="14.25" customHeight="1" x14ac:dyDescent="0.2">
      <c r="A25" s="227" t="s">
        <v>986</v>
      </c>
      <c r="B25" s="227"/>
      <c r="C25" s="227"/>
      <c r="D25" s="227"/>
      <c r="E25" s="227"/>
      <c r="F25" s="227"/>
      <c r="G25" s="227"/>
      <c r="H25" s="227"/>
      <c r="I25" s="227"/>
      <c r="J25" s="227"/>
      <c r="K25" s="86"/>
      <c r="L25" s="86"/>
    </row>
    <row r="26" spans="1:12" ht="14.25" customHeight="1" x14ac:dyDescent="0.2"/>
    <row r="27" spans="1:12" ht="14.25" customHeight="1" x14ac:dyDescent="0.2"/>
  </sheetData>
  <mergeCells count="4">
    <mergeCell ref="A1:J1"/>
    <mergeCell ref="D5:J5"/>
    <mergeCell ref="A4:J4"/>
    <mergeCell ref="A25:J25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0" tint="-0.14999847407452621"/>
    <pageSetUpPr fitToPage="1"/>
  </sheetPr>
  <dimension ref="A1:N32"/>
  <sheetViews>
    <sheetView zoomScale="115" zoomScaleNormal="115" workbookViewId="0">
      <pane ySplit="6" topLeftCell="A7" activePane="bottomLeft" state="frozen"/>
      <selection activeCell="Y34" sqref="Y34"/>
      <selection pane="bottomLeft" sqref="A1:L1"/>
    </sheetView>
  </sheetViews>
  <sheetFormatPr baseColWidth="10" defaultRowHeight="15.75" customHeight="1" x14ac:dyDescent="0.2"/>
  <cols>
    <col min="1" max="1" width="6.42578125" style="51" customWidth="1"/>
    <col min="2" max="2" width="5.5703125" style="28" customWidth="1"/>
    <col min="3" max="3" width="6.85546875" style="28" customWidth="1"/>
    <col min="4" max="9" width="8.5703125" style="28" customWidth="1"/>
    <col min="10" max="10" width="10.7109375" style="28" customWidth="1"/>
    <col min="11" max="11" width="19.28515625" style="28" customWidth="1"/>
    <col min="12" max="12" width="16.28515625" style="28" customWidth="1"/>
    <col min="13" max="16384" width="11.42578125" style="28"/>
  </cols>
  <sheetData>
    <row r="1" spans="1:14" s="32" customFormat="1" ht="14.25" customHeight="1" x14ac:dyDescent="0.25">
      <c r="A1" s="241" t="s">
        <v>983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42"/>
      <c r="N1" s="42"/>
    </row>
    <row r="2" spans="1:14" s="19" customFormat="1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4" ht="14.25" customHeight="1" x14ac:dyDescent="0.2">
      <c r="A3" s="250" t="s">
        <v>731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4" ht="14.25" customHeight="1" x14ac:dyDescent="0.2">
      <c r="A4" s="12" t="s">
        <v>431</v>
      </c>
      <c r="B4" s="12" t="s">
        <v>1</v>
      </c>
      <c r="C4" s="221" t="s">
        <v>980</v>
      </c>
      <c r="D4" s="221"/>
      <c r="E4" s="221"/>
      <c r="F4" s="221"/>
      <c r="G4" s="221"/>
      <c r="H4" s="221"/>
      <c r="I4" s="221"/>
      <c r="J4" s="34"/>
      <c r="K4" s="12" t="s">
        <v>754</v>
      </c>
    </row>
    <row r="5" spans="1:14" ht="14.25" customHeight="1" x14ac:dyDescent="0.2">
      <c r="B5" s="52"/>
      <c r="C5" s="63" t="s">
        <v>211</v>
      </c>
      <c r="D5" s="63" t="s">
        <v>508</v>
      </c>
      <c r="E5" s="63" t="s">
        <v>213</v>
      </c>
      <c r="F5" s="63" t="s">
        <v>214</v>
      </c>
      <c r="G5" s="63" t="s">
        <v>215</v>
      </c>
      <c r="H5" s="63" t="s">
        <v>587</v>
      </c>
      <c r="I5" s="63" t="s">
        <v>586</v>
      </c>
      <c r="J5" s="63" t="s">
        <v>43</v>
      </c>
      <c r="K5" s="47" t="s">
        <v>758</v>
      </c>
    </row>
    <row r="6" spans="1:14" ht="14.2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4" ht="14.25" customHeight="1" x14ac:dyDescent="0.2">
      <c r="A7" s="53">
        <v>2013</v>
      </c>
      <c r="B7" s="40">
        <v>14</v>
      </c>
      <c r="C7" s="40">
        <v>0</v>
      </c>
      <c r="D7" s="40">
        <v>0</v>
      </c>
      <c r="E7" s="40">
        <v>0</v>
      </c>
      <c r="F7" s="40">
        <v>2</v>
      </c>
      <c r="G7" s="40">
        <v>2</v>
      </c>
      <c r="H7" s="40">
        <v>0</v>
      </c>
      <c r="I7" s="40">
        <v>0</v>
      </c>
      <c r="J7" s="40">
        <v>10</v>
      </c>
      <c r="K7" s="40">
        <v>201</v>
      </c>
    </row>
    <row r="8" spans="1:14" ht="14.25" customHeight="1" x14ac:dyDescent="0.2">
      <c r="A8" s="53">
        <v>2014</v>
      </c>
      <c r="B8" s="40">
        <v>12</v>
      </c>
      <c r="C8" s="40">
        <v>0</v>
      </c>
      <c r="D8" s="40">
        <v>0</v>
      </c>
      <c r="E8" s="40">
        <v>0</v>
      </c>
      <c r="F8" s="40">
        <v>1</v>
      </c>
      <c r="G8" s="40">
        <v>4</v>
      </c>
      <c r="H8" s="40">
        <v>0</v>
      </c>
      <c r="I8" s="40">
        <v>0</v>
      </c>
      <c r="J8" s="40">
        <v>7</v>
      </c>
      <c r="K8" s="40">
        <v>205</v>
      </c>
    </row>
    <row r="9" spans="1:14" ht="14.25" customHeight="1" x14ac:dyDescent="0.2">
      <c r="A9" s="53">
        <v>2015</v>
      </c>
      <c r="B9" s="40">
        <v>11</v>
      </c>
      <c r="C9" s="40">
        <v>0</v>
      </c>
      <c r="D9" s="40">
        <v>0</v>
      </c>
      <c r="E9" s="40">
        <v>0</v>
      </c>
      <c r="F9" s="40">
        <v>2</v>
      </c>
      <c r="G9" s="40">
        <v>1</v>
      </c>
      <c r="H9" s="40">
        <v>0</v>
      </c>
      <c r="I9" s="40">
        <v>0</v>
      </c>
      <c r="J9" s="40">
        <v>8</v>
      </c>
      <c r="K9" s="40">
        <v>194</v>
      </c>
    </row>
    <row r="10" spans="1:14" ht="14.25" customHeight="1" x14ac:dyDescent="0.2">
      <c r="A10" s="53">
        <v>2016</v>
      </c>
      <c r="B10" s="40">
        <v>10</v>
      </c>
      <c r="C10" s="40">
        <v>0</v>
      </c>
      <c r="D10" s="40">
        <v>0</v>
      </c>
      <c r="E10" s="40">
        <v>0</v>
      </c>
      <c r="F10" s="40">
        <v>4</v>
      </c>
      <c r="G10" s="40">
        <v>0</v>
      </c>
      <c r="H10" s="40">
        <v>0</v>
      </c>
      <c r="I10" s="40">
        <v>0</v>
      </c>
      <c r="J10" s="40">
        <v>6</v>
      </c>
      <c r="K10" s="40">
        <v>174</v>
      </c>
    </row>
    <row r="11" spans="1:14" ht="14.25" customHeight="1" x14ac:dyDescent="0.2">
      <c r="A11" s="53">
        <v>2017</v>
      </c>
      <c r="B11" s="40">
        <v>12</v>
      </c>
      <c r="C11" s="40">
        <v>0</v>
      </c>
      <c r="D11" s="40">
        <v>0</v>
      </c>
      <c r="E11" s="40">
        <v>0</v>
      </c>
      <c r="F11" s="40">
        <v>5</v>
      </c>
      <c r="G11" s="40">
        <v>0</v>
      </c>
      <c r="H11" s="40">
        <v>0</v>
      </c>
      <c r="I11" s="40">
        <v>0</v>
      </c>
      <c r="J11" s="40">
        <v>7</v>
      </c>
      <c r="K11" s="40">
        <v>176</v>
      </c>
    </row>
    <row r="12" spans="1:14" ht="14.25" customHeight="1" x14ac:dyDescent="0.2">
      <c r="A12" s="53">
        <v>2018</v>
      </c>
      <c r="B12" s="40">
        <v>11</v>
      </c>
      <c r="C12" s="40">
        <v>0</v>
      </c>
      <c r="D12" s="40">
        <v>0</v>
      </c>
      <c r="E12" s="40">
        <v>1</v>
      </c>
      <c r="F12" s="40">
        <v>5</v>
      </c>
      <c r="G12" s="40">
        <v>0</v>
      </c>
      <c r="H12" s="40">
        <v>0</v>
      </c>
      <c r="I12" s="40">
        <v>0</v>
      </c>
      <c r="J12" s="40">
        <v>5</v>
      </c>
      <c r="K12" s="40">
        <v>168</v>
      </c>
    </row>
    <row r="13" spans="1:14" s="86" customFormat="1" ht="14.25" customHeight="1" x14ac:dyDescent="0.2">
      <c r="A13" s="55">
        <v>2019</v>
      </c>
      <c r="B13" s="40">
        <v>10</v>
      </c>
      <c r="C13" s="40">
        <v>0</v>
      </c>
      <c r="D13" s="40">
        <v>2</v>
      </c>
      <c r="E13" s="40">
        <v>0</v>
      </c>
      <c r="F13" s="40">
        <v>1</v>
      </c>
      <c r="G13" s="40">
        <v>2</v>
      </c>
      <c r="H13" s="40">
        <v>0</v>
      </c>
      <c r="I13" s="40">
        <v>0</v>
      </c>
      <c r="J13" s="40">
        <v>5</v>
      </c>
      <c r="K13" s="40">
        <v>203</v>
      </c>
    </row>
    <row r="14" spans="1:14" s="86" customFormat="1" ht="14.25" customHeight="1" x14ac:dyDescent="0.2">
      <c r="A14" s="118">
        <v>2020</v>
      </c>
      <c r="B14" s="40">
        <v>23</v>
      </c>
      <c r="C14" s="40">
        <v>0</v>
      </c>
      <c r="D14" s="40">
        <v>1</v>
      </c>
      <c r="E14" s="40">
        <v>0</v>
      </c>
      <c r="F14" s="40">
        <v>3</v>
      </c>
      <c r="G14" s="40">
        <v>8</v>
      </c>
      <c r="H14" s="40">
        <v>2</v>
      </c>
      <c r="I14" s="40">
        <v>2</v>
      </c>
      <c r="J14" s="40">
        <v>7</v>
      </c>
      <c r="K14" s="40">
        <v>220</v>
      </c>
    </row>
    <row r="15" spans="1:14" s="86" customFormat="1" ht="14.25" customHeight="1" x14ac:dyDescent="0.2">
      <c r="A15" s="157">
        <v>2021</v>
      </c>
      <c r="B15" s="40">
        <v>27</v>
      </c>
      <c r="C15" s="40">
        <v>1</v>
      </c>
      <c r="D15" s="40">
        <v>0</v>
      </c>
      <c r="E15" s="40">
        <v>0</v>
      </c>
      <c r="F15" s="40">
        <v>8</v>
      </c>
      <c r="G15" s="40">
        <v>4</v>
      </c>
      <c r="H15" s="40">
        <v>0</v>
      </c>
      <c r="I15" s="40">
        <v>0</v>
      </c>
      <c r="J15" s="40">
        <v>14</v>
      </c>
      <c r="K15" s="40">
        <v>184</v>
      </c>
    </row>
    <row r="16" spans="1:14" ht="14.25" customHeight="1" x14ac:dyDescent="0.2">
      <c r="A16" s="227" t="s">
        <v>986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  <row r="17" spans="1:11" ht="14.25" customHeight="1" x14ac:dyDescent="0.2">
      <c r="A17" s="251" t="s">
        <v>402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</row>
    <row r="18" spans="1:11" ht="14.25" customHeight="1" x14ac:dyDescent="0.2">
      <c r="A18" s="251" t="s">
        <v>616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1"/>
    </row>
    <row r="19" spans="1:11" ht="14.25" customHeight="1" x14ac:dyDescent="0.2"/>
    <row r="20" spans="1:11" ht="14.25" customHeight="1" x14ac:dyDescent="0.2">
      <c r="G20" s="19"/>
    </row>
    <row r="21" spans="1:11" ht="14.25" customHeight="1" x14ac:dyDescent="0.2"/>
    <row r="22" spans="1:11" ht="14.25" customHeight="1" x14ac:dyDescent="0.2"/>
    <row r="23" spans="1:11" ht="14.25" customHeight="1" x14ac:dyDescent="0.2"/>
    <row r="24" spans="1:11" ht="14.25" customHeight="1" x14ac:dyDescent="0.2"/>
    <row r="25" spans="1:11" ht="14.25" customHeight="1" x14ac:dyDescent="0.2"/>
    <row r="26" spans="1:11" ht="14.25" customHeight="1" x14ac:dyDescent="0.2"/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</sheetData>
  <mergeCells count="6">
    <mergeCell ref="A18:K18"/>
    <mergeCell ref="A17:K17"/>
    <mergeCell ref="A3:K3"/>
    <mergeCell ref="C4:I4"/>
    <mergeCell ref="A1:L1"/>
    <mergeCell ref="A16:K16"/>
  </mergeCells>
  <pageMargins left="0.70866141732283472" right="0.38" top="0.78740157480314965" bottom="0.78740157480314965" header="0.31496062992125984" footer="0.31496062992125984"/>
  <pageSetup paperSize="9" scale="91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0" tint="-0.14999847407452621"/>
    <pageSetUpPr fitToPage="1"/>
  </sheetPr>
  <dimension ref="A1:L18"/>
  <sheetViews>
    <sheetView zoomScale="115" zoomScaleNormal="115" workbookViewId="0">
      <pane ySplit="6" topLeftCell="A7" activePane="bottomLeft" state="frozen"/>
      <selection activeCell="Y34" sqref="Y34"/>
      <selection pane="bottomLeft" sqref="A1:L1"/>
    </sheetView>
  </sheetViews>
  <sheetFormatPr baseColWidth="10" defaultRowHeight="15.75" customHeight="1" x14ac:dyDescent="0.25"/>
  <cols>
    <col min="1" max="1" width="8.28515625" style="48" customWidth="1"/>
    <col min="2" max="2" width="5.85546875" style="19" customWidth="1"/>
    <col min="3" max="3" width="7.42578125" style="19" customWidth="1"/>
    <col min="4" max="9" width="9.28515625" style="19" customWidth="1"/>
    <col min="10" max="10" width="11.7109375" style="19" customWidth="1"/>
    <col min="11" max="11" width="18.85546875" style="19" customWidth="1"/>
    <col min="12" max="16384" width="11.42578125" style="19"/>
  </cols>
  <sheetData>
    <row r="1" spans="1:12" s="32" customFormat="1" ht="14.25" customHeight="1" x14ac:dyDescent="0.25">
      <c r="A1" s="241" t="s">
        <v>984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14.25" customHeight="1" x14ac:dyDescent="0.25">
      <c r="A2" s="19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14.25" customHeight="1" x14ac:dyDescent="0.25">
      <c r="A3" s="250" t="s">
        <v>732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2" ht="14.25" customHeight="1" x14ac:dyDescent="0.25">
      <c r="A4" s="12" t="s">
        <v>431</v>
      </c>
      <c r="B4" s="12" t="s">
        <v>1</v>
      </c>
      <c r="C4" s="221" t="s">
        <v>980</v>
      </c>
      <c r="D4" s="221"/>
      <c r="E4" s="221"/>
      <c r="F4" s="221"/>
      <c r="G4" s="221"/>
      <c r="H4" s="221"/>
      <c r="I4" s="221"/>
      <c r="J4" s="34"/>
      <c r="K4" s="12" t="s">
        <v>754</v>
      </c>
    </row>
    <row r="5" spans="1:12" ht="14.25" customHeight="1" x14ac:dyDescent="0.25">
      <c r="B5" s="12"/>
      <c r="C5" s="33" t="s">
        <v>211</v>
      </c>
      <c r="D5" s="33" t="s">
        <v>508</v>
      </c>
      <c r="E5" s="33" t="s">
        <v>213</v>
      </c>
      <c r="F5" s="33" t="s">
        <v>214</v>
      </c>
      <c r="G5" s="33" t="s">
        <v>215</v>
      </c>
      <c r="H5" s="33" t="s">
        <v>587</v>
      </c>
      <c r="I5" s="33" t="s">
        <v>586</v>
      </c>
      <c r="J5" s="34" t="s">
        <v>43</v>
      </c>
      <c r="K5" s="47" t="s">
        <v>758</v>
      </c>
    </row>
    <row r="6" spans="1:12" ht="14.25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ht="14.25" customHeight="1" x14ac:dyDescent="0.25">
      <c r="A7" s="34">
        <v>2013</v>
      </c>
      <c r="B7" s="18">
        <v>155</v>
      </c>
      <c r="C7" s="18">
        <v>0</v>
      </c>
      <c r="D7" s="18">
        <v>0</v>
      </c>
      <c r="E7" s="18">
        <v>14</v>
      </c>
      <c r="F7" s="18">
        <v>56</v>
      </c>
      <c r="G7" s="18">
        <v>69</v>
      </c>
      <c r="H7" s="18">
        <v>8</v>
      </c>
      <c r="I7" s="18">
        <v>0</v>
      </c>
      <c r="J7" s="18">
        <v>8</v>
      </c>
      <c r="K7" s="18">
        <v>199</v>
      </c>
    </row>
    <row r="8" spans="1:12" ht="14.25" customHeight="1" x14ac:dyDescent="0.25">
      <c r="A8" s="34">
        <v>2014</v>
      </c>
      <c r="B8" s="18">
        <v>203</v>
      </c>
      <c r="C8" s="18">
        <v>0</v>
      </c>
      <c r="D8" s="18">
        <v>0</v>
      </c>
      <c r="E8" s="18">
        <v>18</v>
      </c>
      <c r="F8" s="18">
        <v>75</v>
      </c>
      <c r="G8" s="18">
        <v>76</v>
      </c>
      <c r="H8" s="18">
        <v>14</v>
      </c>
      <c r="I8" s="18">
        <v>0</v>
      </c>
      <c r="J8" s="18">
        <v>20</v>
      </c>
      <c r="K8" s="18">
        <v>200</v>
      </c>
    </row>
    <row r="9" spans="1:12" ht="14.25" customHeight="1" x14ac:dyDescent="0.25">
      <c r="A9" s="34">
        <v>2015</v>
      </c>
      <c r="B9" s="18">
        <v>241</v>
      </c>
      <c r="C9" s="18">
        <v>0</v>
      </c>
      <c r="D9" s="18">
        <v>0</v>
      </c>
      <c r="E9" s="18">
        <v>24</v>
      </c>
      <c r="F9" s="18">
        <v>93</v>
      </c>
      <c r="G9" s="18">
        <v>66</v>
      </c>
      <c r="H9" s="18">
        <v>34</v>
      </c>
      <c r="I9" s="18">
        <v>0</v>
      </c>
      <c r="J9" s="18">
        <v>24</v>
      </c>
      <c r="K9" s="18">
        <v>201</v>
      </c>
    </row>
    <row r="10" spans="1:12" ht="14.25" customHeight="1" x14ac:dyDescent="0.25">
      <c r="A10" s="34">
        <v>2016</v>
      </c>
      <c r="B10" s="18">
        <v>202</v>
      </c>
      <c r="C10" s="18">
        <v>0</v>
      </c>
      <c r="D10" s="18">
        <v>0</v>
      </c>
      <c r="E10" s="18">
        <v>44</v>
      </c>
      <c r="F10" s="18">
        <v>89</v>
      </c>
      <c r="G10" s="18">
        <v>46</v>
      </c>
      <c r="H10" s="18">
        <v>10</v>
      </c>
      <c r="I10" s="18">
        <v>0</v>
      </c>
      <c r="J10" s="18">
        <v>13</v>
      </c>
      <c r="K10" s="18">
        <v>185</v>
      </c>
    </row>
    <row r="11" spans="1:12" ht="14.25" customHeight="1" x14ac:dyDescent="0.25">
      <c r="A11" s="34">
        <v>2017</v>
      </c>
      <c r="B11" s="18">
        <v>194</v>
      </c>
      <c r="C11" s="18">
        <v>0</v>
      </c>
      <c r="D11" s="18">
        <v>0</v>
      </c>
      <c r="E11" s="18">
        <v>44</v>
      </c>
      <c r="F11" s="18">
        <v>94</v>
      </c>
      <c r="G11" s="18">
        <v>37</v>
      </c>
      <c r="H11" s="18">
        <v>2</v>
      </c>
      <c r="I11" s="18">
        <v>0</v>
      </c>
      <c r="J11" s="18">
        <v>17</v>
      </c>
      <c r="K11" s="18">
        <v>177</v>
      </c>
    </row>
    <row r="12" spans="1:12" ht="14.25" customHeight="1" x14ac:dyDescent="0.25">
      <c r="A12" s="34">
        <v>2018</v>
      </c>
      <c r="B12" s="18">
        <v>238</v>
      </c>
      <c r="C12" s="18">
        <v>0</v>
      </c>
      <c r="D12" s="18">
        <v>0</v>
      </c>
      <c r="E12" s="18">
        <v>56</v>
      </c>
      <c r="F12" s="18">
        <v>106</v>
      </c>
      <c r="G12" s="18">
        <v>44</v>
      </c>
      <c r="H12" s="18">
        <v>12</v>
      </c>
      <c r="I12" s="18">
        <v>0</v>
      </c>
      <c r="J12" s="18">
        <v>20</v>
      </c>
      <c r="K12" s="18">
        <v>179</v>
      </c>
    </row>
    <row r="13" spans="1:12" ht="14.25" customHeight="1" x14ac:dyDescent="0.25">
      <c r="A13" s="39">
        <v>2019</v>
      </c>
      <c r="B13" s="94">
        <v>218</v>
      </c>
      <c r="C13" s="94">
        <v>0</v>
      </c>
      <c r="D13" s="94">
        <v>19</v>
      </c>
      <c r="E13" s="94">
        <v>49</v>
      </c>
      <c r="F13" s="94">
        <v>85</v>
      </c>
      <c r="G13" s="94">
        <v>43</v>
      </c>
      <c r="H13" s="94">
        <v>8</v>
      </c>
      <c r="I13" s="94">
        <v>0</v>
      </c>
      <c r="J13" s="94">
        <v>14</v>
      </c>
      <c r="K13" s="94">
        <v>193</v>
      </c>
    </row>
    <row r="14" spans="1:12" ht="14.25" customHeight="1" x14ac:dyDescent="0.25">
      <c r="A14" s="116">
        <v>2020</v>
      </c>
      <c r="B14" s="134">
        <v>173</v>
      </c>
      <c r="C14" s="117">
        <v>0</v>
      </c>
      <c r="D14" s="134">
        <v>1</v>
      </c>
      <c r="E14" s="134">
        <v>49</v>
      </c>
      <c r="F14" s="134">
        <v>71</v>
      </c>
      <c r="G14" s="134">
        <v>45</v>
      </c>
      <c r="H14" s="134">
        <v>2</v>
      </c>
      <c r="I14" s="117">
        <v>0</v>
      </c>
      <c r="J14" s="134">
        <v>5</v>
      </c>
      <c r="K14" s="134">
        <v>179</v>
      </c>
    </row>
    <row r="15" spans="1:12" ht="14.25" customHeight="1" x14ac:dyDescent="0.25">
      <c r="A15" s="155">
        <v>2021</v>
      </c>
      <c r="B15" s="156">
        <v>181</v>
      </c>
      <c r="C15" s="156">
        <v>1</v>
      </c>
      <c r="D15" s="156">
        <v>0</v>
      </c>
      <c r="E15" s="156">
        <v>51</v>
      </c>
      <c r="F15" s="156">
        <v>71</v>
      </c>
      <c r="G15" s="156">
        <v>28</v>
      </c>
      <c r="H15" s="156">
        <v>1</v>
      </c>
      <c r="I15" s="156">
        <v>0</v>
      </c>
      <c r="J15" s="156">
        <v>29</v>
      </c>
      <c r="K15" s="156">
        <v>171</v>
      </c>
    </row>
    <row r="16" spans="1:12" ht="14.25" customHeight="1" x14ac:dyDescent="0.2">
      <c r="A16" s="227" t="s">
        <v>986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  <row r="17" spans="1:11" ht="14.25" customHeight="1" x14ac:dyDescent="0.25">
      <c r="A17" s="221" t="s">
        <v>585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pans="1:11" ht="14.25" customHeight="1" x14ac:dyDescent="0.25">
      <c r="A18" s="221" t="s">
        <v>706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</row>
  </sheetData>
  <mergeCells count="6">
    <mergeCell ref="A18:K18"/>
    <mergeCell ref="A3:K3"/>
    <mergeCell ref="C4:I4"/>
    <mergeCell ref="A17:K17"/>
    <mergeCell ref="A1:L1"/>
    <mergeCell ref="A16:K16"/>
  </mergeCells>
  <pageMargins left="0.70866141732283472" right="0.51181102362204722" top="0.78740157480314965" bottom="0.78740157480314965" header="0.31496062992125984" footer="0.31496062992125984"/>
  <pageSetup paperSize="9" scale="83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0" tint="-0.14999847407452621"/>
  </sheetPr>
  <dimension ref="A1:K30"/>
  <sheetViews>
    <sheetView zoomScale="110" zoomScaleNormal="110" workbookViewId="0">
      <pane ySplit="6" topLeftCell="A7" activePane="bottomLeft" state="frozen"/>
      <selection activeCell="Y34" sqref="Y34"/>
      <selection pane="bottomLeft" sqref="A1:J1"/>
    </sheetView>
  </sheetViews>
  <sheetFormatPr baseColWidth="10" defaultRowHeight="15.75" customHeight="1" x14ac:dyDescent="0.25"/>
  <cols>
    <col min="1" max="1" width="8.5703125" style="48" customWidth="1"/>
    <col min="2" max="2" width="7.85546875" style="19" customWidth="1"/>
    <col min="3" max="3" width="9.7109375" style="19" customWidth="1"/>
    <col min="4" max="4" width="10.85546875" style="19" customWidth="1"/>
    <col min="5" max="5" width="9.7109375" style="19" customWidth="1"/>
    <col min="6" max="7" width="9.28515625" style="19" customWidth="1"/>
    <col min="8" max="16384" width="11.42578125" style="19"/>
  </cols>
  <sheetData>
    <row r="1" spans="1:11" s="32" customFormat="1" ht="14.25" customHeight="1" x14ac:dyDescent="0.25">
      <c r="A1" s="241" t="s">
        <v>798</v>
      </c>
      <c r="B1" s="241"/>
      <c r="C1" s="241"/>
      <c r="D1" s="241"/>
      <c r="E1" s="241"/>
      <c r="F1" s="241"/>
      <c r="G1" s="241"/>
      <c r="H1" s="241"/>
      <c r="I1" s="241"/>
      <c r="J1" s="241"/>
      <c r="K1" s="42"/>
    </row>
    <row r="2" spans="1:11" ht="14.25" customHeight="1" x14ac:dyDescent="0.25">
      <c r="A2" s="19"/>
      <c r="B2" s="12"/>
      <c r="C2" s="12"/>
      <c r="D2" s="12"/>
      <c r="E2" s="12"/>
      <c r="F2" s="12"/>
      <c r="G2" s="12"/>
    </row>
    <row r="3" spans="1:11" ht="14.25" customHeight="1" x14ac:dyDescent="0.25">
      <c r="A3" s="250" t="s">
        <v>733</v>
      </c>
      <c r="B3" s="250"/>
      <c r="C3" s="250"/>
      <c r="D3" s="250"/>
      <c r="E3" s="250"/>
      <c r="F3" s="250"/>
      <c r="G3" s="250"/>
    </row>
    <row r="4" spans="1:11" ht="14.25" customHeight="1" x14ac:dyDescent="0.25">
      <c r="A4" s="12" t="s">
        <v>431</v>
      </c>
      <c r="B4" s="12" t="s">
        <v>1</v>
      </c>
      <c r="C4" s="221" t="s">
        <v>378</v>
      </c>
      <c r="D4" s="221"/>
      <c r="E4" s="221"/>
      <c r="F4" s="221"/>
      <c r="G4" s="221"/>
    </row>
    <row r="5" spans="1:11" s="46" customFormat="1" ht="27" customHeight="1" x14ac:dyDescent="0.25">
      <c r="B5" s="12"/>
      <c r="C5" s="47" t="s">
        <v>659</v>
      </c>
      <c r="D5" s="47" t="s">
        <v>660</v>
      </c>
      <c r="E5" s="47" t="s">
        <v>661</v>
      </c>
      <c r="F5" s="47" t="s">
        <v>662</v>
      </c>
      <c r="G5" s="47" t="s">
        <v>763</v>
      </c>
    </row>
    <row r="6" spans="1:11" ht="14.25" customHeight="1" x14ac:dyDescent="0.25">
      <c r="B6" s="12"/>
      <c r="C6" s="12"/>
      <c r="D6" s="12"/>
      <c r="E6" s="12"/>
      <c r="F6" s="12"/>
      <c r="G6" s="12"/>
    </row>
    <row r="7" spans="1:11" ht="14.25" customHeight="1" x14ac:dyDescent="0.25">
      <c r="A7" s="34">
        <v>2005</v>
      </c>
      <c r="B7" s="18">
        <v>84</v>
      </c>
      <c r="C7" s="18">
        <v>30</v>
      </c>
      <c r="D7" s="18">
        <v>26</v>
      </c>
      <c r="E7" s="18">
        <v>28</v>
      </c>
      <c r="F7" s="18">
        <v>0</v>
      </c>
      <c r="G7" s="18">
        <v>0</v>
      </c>
    </row>
    <row r="8" spans="1:11" ht="14.25" customHeight="1" x14ac:dyDescent="0.25">
      <c r="A8" s="34">
        <v>2006</v>
      </c>
      <c r="B8" s="18">
        <v>95</v>
      </c>
      <c r="C8" s="18">
        <v>50</v>
      </c>
      <c r="D8" s="18">
        <v>17</v>
      </c>
      <c r="E8" s="18">
        <v>25</v>
      </c>
      <c r="F8" s="18">
        <v>3</v>
      </c>
      <c r="G8" s="18">
        <v>0</v>
      </c>
    </row>
    <row r="9" spans="1:11" ht="14.25" customHeight="1" x14ac:dyDescent="0.25">
      <c r="A9" s="34">
        <v>2007</v>
      </c>
      <c r="B9" s="18">
        <v>103</v>
      </c>
      <c r="C9" s="18">
        <v>27</v>
      </c>
      <c r="D9" s="18">
        <v>30</v>
      </c>
      <c r="E9" s="18">
        <v>42</v>
      </c>
      <c r="F9" s="18">
        <v>4</v>
      </c>
      <c r="G9" s="18">
        <v>0</v>
      </c>
    </row>
    <row r="10" spans="1:11" ht="14.25" customHeight="1" x14ac:dyDescent="0.25">
      <c r="A10" s="34">
        <v>2008</v>
      </c>
      <c r="B10" s="18">
        <v>158</v>
      </c>
      <c r="C10" s="18">
        <v>77</v>
      </c>
      <c r="D10" s="18">
        <v>30</v>
      </c>
      <c r="E10" s="18">
        <v>49</v>
      </c>
      <c r="F10" s="18">
        <v>2</v>
      </c>
      <c r="G10" s="18">
        <v>0</v>
      </c>
    </row>
    <row r="11" spans="1:11" ht="14.25" customHeight="1" x14ac:dyDescent="0.25">
      <c r="A11" s="34">
        <v>2009</v>
      </c>
      <c r="B11" s="18">
        <v>150</v>
      </c>
      <c r="C11" s="18">
        <v>62</v>
      </c>
      <c r="D11" s="18">
        <v>42</v>
      </c>
      <c r="E11" s="18">
        <v>43</v>
      </c>
      <c r="F11" s="18">
        <v>3</v>
      </c>
      <c r="G11" s="18">
        <v>0</v>
      </c>
    </row>
    <row r="12" spans="1:11" ht="14.25" customHeight="1" x14ac:dyDescent="0.25">
      <c r="A12" s="34">
        <v>2010</v>
      </c>
      <c r="B12" s="18">
        <v>109</v>
      </c>
      <c r="C12" s="18">
        <v>44</v>
      </c>
      <c r="D12" s="18">
        <v>21</v>
      </c>
      <c r="E12" s="18">
        <v>40</v>
      </c>
      <c r="F12" s="18">
        <v>4</v>
      </c>
      <c r="G12" s="18">
        <v>0</v>
      </c>
    </row>
    <row r="13" spans="1:11" ht="14.25" customHeight="1" x14ac:dyDescent="0.25">
      <c r="A13" s="34">
        <v>2011</v>
      </c>
      <c r="B13" s="18">
        <v>192</v>
      </c>
      <c r="C13" s="18">
        <v>79</v>
      </c>
      <c r="D13" s="18">
        <v>46</v>
      </c>
      <c r="E13" s="18">
        <v>67</v>
      </c>
      <c r="F13" s="18">
        <v>0</v>
      </c>
      <c r="G13" s="18">
        <v>0</v>
      </c>
    </row>
    <row r="14" spans="1:11" ht="14.25" customHeight="1" x14ac:dyDescent="0.25">
      <c r="A14" s="34">
        <v>2012</v>
      </c>
      <c r="B14" s="18">
        <v>211</v>
      </c>
      <c r="C14" s="18">
        <v>74</v>
      </c>
      <c r="D14" s="18">
        <v>64</v>
      </c>
      <c r="E14" s="18">
        <v>72</v>
      </c>
      <c r="F14" s="18">
        <v>1</v>
      </c>
      <c r="G14" s="18">
        <v>0</v>
      </c>
    </row>
    <row r="15" spans="1:11" ht="14.25" customHeight="1" x14ac:dyDescent="0.25">
      <c r="A15" s="34">
        <v>2013</v>
      </c>
      <c r="B15" s="18">
        <v>155</v>
      </c>
      <c r="C15" s="18">
        <v>60</v>
      </c>
      <c r="D15" s="18">
        <v>48</v>
      </c>
      <c r="E15" s="18">
        <v>46</v>
      </c>
      <c r="F15" s="18">
        <v>1</v>
      </c>
      <c r="G15" s="18">
        <v>0</v>
      </c>
    </row>
    <row r="16" spans="1:11" ht="14.25" customHeight="1" x14ac:dyDescent="0.25">
      <c r="A16" s="34">
        <v>2014</v>
      </c>
      <c r="B16" s="18">
        <v>203</v>
      </c>
      <c r="C16" s="18">
        <v>84</v>
      </c>
      <c r="D16" s="18">
        <v>50</v>
      </c>
      <c r="E16" s="18">
        <v>65</v>
      </c>
      <c r="F16" s="18">
        <v>4</v>
      </c>
      <c r="G16" s="18">
        <v>0</v>
      </c>
    </row>
    <row r="17" spans="1:7" ht="14.25" customHeight="1" x14ac:dyDescent="0.25">
      <c r="A17" s="34">
        <v>2015</v>
      </c>
      <c r="B17" s="18">
        <v>241</v>
      </c>
      <c r="C17" s="18">
        <v>108</v>
      </c>
      <c r="D17" s="18">
        <v>66</v>
      </c>
      <c r="E17" s="18">
        <v>67</v>
      </c>
      <c r="F17" s="18">
        <v>0</v>
      </c>
      <c r="G17" s="18">
        <v>0</v>
      </c>
    </row>
    <row r="18" spans="1:7" ht="14.25" customHeight="1" x14ac:dyDescent="0.25">
      <c r="A18" s="34">
        <v>2016</v>
      </c>
      <c r="B18" s="18">
        <v>202</v>
      </c>
      <c r="C18" s="18">
        <v>85</v>
      </c>
      <c r="D18" s="18">
        <v>71</v>
      </c>
      <c r="E18" s="18">
        <v>46</v>
      </c>
      <c r="F18" s="18">
        <v>0</v>
      </c>
      <c r="G18" s="18">
        <v>0</v>
      </c>
    </row>
    <row r="19" spans="1:7" ht="14.25" customHeight="1" x14ac:dyDescent="0.25">
      <c r="A19" s="34">
        <v>2017</v>
      </c>
      <c r="B19" s="18">
        <v>194</v>
      </c>
      <c r="C19" s="18">
        <v>76</v>
      </c>
      <c r="D19" s="18">
        <v>61</v>
      </c>
      <c r="E19" s="18">
        <v>57</v>
      </c>
      <c r="F19" s="18">
        <v>0</v>
      </c>
      <c r="G19" s="18">
        <v>0</v>
      </c>
    </row>
    <row r="20" spans="1:7" ht="14.25" customHeight="1" x14ac:dyDescent="0.25">
      <c r="A20" s="39">
        <v>2018</v>
      </c>
      <c r="B20" s="94">
        <v>238</v>
      </c>
      <c r="C20" s="94">
        <v>98</v>
      </c>
      <c r="D20" s="94">
        <v>72</v>
      </c>
      <c r="E20" s="94">
        <v>67</v>
      </c>
      <c r="F20" s="94">
        <v>1</v>
      </c>
      <c r="G20" s="94">
        <v>0</v>
      </c>
    </row>
    <row r="21" spans="1:7" ht="14.25" customHeight="1" x14ac:dyDescent="0.25">
      <c r="A21" s="34">
        <v>2019</v>
      </c>
      <c r="B21" s="94">
        <v>218</v>
      </c>
      <c r="C21" s="94">
        <v>75</v>
      </c>
      <c r="D21" s="94">
        <v>65</v>
      </c>
      <c r="E21" s="94">
        <v>78</v>
      </c>
      <c r="F21" s="94">
        <v>0</v>
      </c>
      <c r="G21" s="18">
        <v>0</v>
      </c>
    </row>
    <row r="22" spans="1:7" ht="14.25" customHeight="1" x14ac:dyDescent="0.25">
      <c r="A22" s="116">
        <v>2020</v>
      </c>
      <c r="B22" s="134">
        <v>173</v>
      </c>
      <c r="C22" s="134">
        <v>64</v>
      </c>
      <c r="D22" s="134">
        <v>49</v>
      </c>
      <c r="E22" s="134">
        <v>59</v>
      </c>
      <c r="F22" s="134">
        <v>1</v>
      </c>
      <c r="G22" s="134">
        <v>0</v>
      </c>
    </row>
    <row r="23" spans="1:7" ht="14.25" customHeight="1" x14ac:dyDescent="0.25">
      <c r="A23" s="155">
        <v>2021</v>
      </c>
      <c r="B23" s="156">
        <v>181</v>
      </c>
      <c r="C23" s="156">
        <v>83</v>
      </c>
      <c r="D23" s="156">
        <v>48</v>
      </c>
      <c r="E23" s="156">
        <v>48</v>
      </c>
      <c r="F23" s="156">
        <v>2</v>
      </c>
      <c r="G23" s="156">
        <v>0</v>
      </c>
    </row>
    <row r="24" spans="1:7" ht="14.25" customHeight="1" x14ac:dyDescent="0.2">
      <c r="A24" s="212" t="s">
        <v>986</v>
      </c>
      <c r="B24" s="212"/>
      <c r="C24" s="212"/>
      <c r="D24" s="212"/>
      <c r="E24" s="212"/>
      <c r="F24" s="212"/>
      <c r="G24" s="212"/>
    </row>
    <row r="25" spans="1:7" ht="14.25" customHeight="1" x14ac:dyDescent="0.25">
      <c r="A25" s="34"/>
      <c r="B25" s="12"/>
      <c r="C25" s="12"/>
      <c r="D25" s="12"/>
      <c r="E25" s="12"/>
      <c r="F25" s="12"/>
      <c r="G25" s="12"/>
    </row>
    <row r="26" spans="1:7" ht="14.25" customHeight="1" x14ac:dyDescent="0.25">
      <c r="A26" s="34"/>
    </row>
    <row r="27" spans="1:7" ht="14.25" customHeight="1" x14ac:dyDescent="0.25"/>
    <row r="28" spans="1:7" ht="14.25" customHeight="1" x14ac:dyDescent="0.25"/>
    <row r="29" spans="1:7" ht="14.25" customHeight="1" x14ac:dyDescent="0.25"/>
    <row r="30" spans="1:7" ht="14.25" customHeight="1" x14ac:dyDescent="0.25"/>
  </sheetData>
  <mergeCells count="3">
    <mergeCell ref="C4:G4"/>
    <mergeCell ref="A3:G3"/>
    <mergeCell ref="A1:J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0" tint="-0.14999847407452621"/>
  </sheetPr>
  <dimension ref="A1:AB48"/>
  <sheetViews>
    <sheetView topLeftCell="L1" zoomScale="115" zoomScaleNormal="115" workbookViewId="0">
      <pane ySplit="5" topLeftCell="A21" activePane="bottomLeft" state="frozen"/>
      <selection activeCell="Y34" sqref="Y34"/>
      <selection pane="bottomLeft" sqref="A1:K1"/>
    </sheetView>
  </sheetViews>
  <sheetFormatPr baseColWidth="10" defaultRowHeight="14.25" customHeight="1" x14ac:dyDescent="0.2"/>
  <cols>
    <col min="1" max="1" width="5.7109375" style="28" customWidth="1"/>
    <col min="2" max="2" width="14.28515625" style="28" customWidth="1"/>
    <col min="3" max="3" width="7.85546875" style="28" customWidth="1"/>
    <col min="4" max="4" width="2.7109375" style="28" customWidth="1"/>
    <col min="5" max="5" width="5.7109375" style="28" customWidth="1"/>
    <col min="6" max="6" width="14.28515625" style="28" customWidth="1"/>
    <col min="7" max="7" width="7.85546875" style="28" customWidth="1"/>
    <col min="8" max="8" width="2.7109375" style="28" customWidth="1"/>
    <col min="9" max="9" width="5.7109375" style="28" customWidth="1"/>
    <col min="10" max="10" width="14.28515625" style="28" customWidth="1"/>
    <col min="11" max="11" width="7.85546875" style="28" customWidth="1"/>
    <col min="12" max="12" width="5.7109375" style="28" customWidth="1"/>
    <col min="13" max="13" width="14.28515625" style="28" customWidth="1"/>
    <col min="14" max="14" width="7.85546875" style="28" customWidth="1"/>
    <col min="15" max="15" width="2.7109375" style="28" customWidth="1"/>
    <col min="16" max="16" width="5.7109375" style="28" customWidth="1"/>
    <col min="17" max="17" width="14.28515625" style="28" customWidth="1"/>
    <col min="18" max="18" width="7.85546875" style="28" customWidth="1"/>
    <col min="19" max="19" width="5" style="28" customWidth="1"/>
    <col min="20" max="20" width="5.7109375" style="28" customWidth="1"/>
    <col min="21" max="21" width="14.28515625" style="28" customWidth="1"/>
    <col min="22" max="22" width="7.85546875" style="28" customWidth="1"/>
    <col min="23" max="23" width="5" style="86" customWidth="1"/>
    <col min="24" max="24" width="5.7109375" style="86" customWidth="1"/>
    <col min="25" max="25" width="14.28515625" style="86" customWidth="1"/>
    <col min="26" max="26" width="7.85546875" style="86" customWidth="1"/>
    <col min="27" max="16384" width="11.42578125" style="28"/>
  </cols>
  <sheetData>
    <row r="1" spans="1:28" s="32" customFormat="1" ht="14.25" customHeight="1" x14ac:dyDescent="0.25">
      <c r="A1" s="241" t="s">
        <v>839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28" s="19" customFormat="1" ht="14.25" customHeight="1" x14ac:dyDescent="0.25">
      <c r="B2" s="12"/>
      <c r="C2" s="12"/>
      <c r="D2" s="12"/>
    </row>
    <row r="3" spans="1:28" ht="14.25" customHeight="1" x14ac:dyDescent="0.2">
      <c r="A3" s="250" t="s">
        <v>967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175"/>
      <c r="AB3" s="175"/>
    </row>
    <row r="4" spans="1:28" ht="14.25" customHeight="1" x14ac:dyDescent="0.2">
      <c r="A4" s="251" t="s">
        <v>431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</row>
    <row r="5" spans="1:28" s="51" customFormat="1" ht="14.25" customHeight="1" x14ac:dyDescent="0.2">
      <c r="A5" s="251">
        <v>2015</v>
      </c>
      <c r="B5" s="251"/>
      <c r="C5" s="251"/>
      <c r="E5" s="251">
        <v>2016</v>
      </c>
      <c r="F5" s="251"/>
      <c r="G5" s="251"/>
      <c r="I5" s="251">
        <v>2017</v>
      </c>
      <c r="J5" s="251"/>
      <c r="K5" s="251"/>
      <c r="L5" s="51">
        <v>2018</v>
      </c>
      <c r="P5" s="51">
        <v>2019</v>
      </c>
      <c r="T5" s="51">
        <v>2020</v>
      </c>
      <c r="W5" s="173"/>
      <c r="X5" s="173">
        <v>2021</v>
      </c>
      <c r="Y5" s="173"/>
      <c r="Z5" s="173"/>
    </row>
    <row r="6" spans="1:28" ht="14.25" customHeight="1" x14ac:dyDescent="0.2">
      <c r="A6" s="41" t="s">
        <v>433</v>
      </c>
      <c r="B6" s="41" t="s">
        <v>51</v>
      </c>
      <c r="C6" s="28" t="s">
        <v>46</v>
      </c>
      <c r="E6" s="41" t="s">
        <v>433</v>
      </c>
      <c r="F6" s="41" t="s">
        <v>51</v>
      </c>
      <c r="G6" s="28" t="s">
        <v>46</v>
      </c>
      <c r="I6" s="41" t="s">
        <v>433</v>
      </c>
      <c r="J6" s="41" t="s">
        <v>51</v>
      </c>
      <c r="K6" s="28" t="s">
        <v>46</v>
      </c>
      <c r="L6" s="28" t="s">
        <v>433</v>
      </c>
      <c r="M6" s="28" t="s">
        <v>51</v>
      </c>
      <c r="N6" s="28" t="s">
        <v>46</v>
      </c>
      <c r="P6" s="28" t="s">
        <v>433</v>
      </c>
      <c r="Q6" s="28" t="s">
        <v>51</v>
      </c>
      <c r="R6" s="28" t="s">
        <v>46</v>
      </c>
      <c r="T6" s="28" t="s">
        <v>433</v>
      </c>
      <c r="U6" s="28" t="s">
        <v>51</v>
      </c>
      <c r="V6" s="28" t="s">
        <v>46</v>
      </c>
      <c r="X6" s="86" t="s">
        <v>433</v>
      </c>
      <c r="Y6" s="86" t="s">
        <v>51</v>
      </c>
      <c r="Z6" s="86" t="s">
        <v>46</v>
      </c>
    </row>
    <row r="7" spans="1:28" ht="14.25" customHeight="1" x14ac:dyDescent="0.2">
      <c r="B7" s="41" t="s">
        <v>432</v>
      </c>
      <c r="C7" s="40">
        <v>2049</v>
      </c>
      <c r="D7" s="41"/>
      <c r="E7" s="41"/>
      <c r="F7" s="41" t="s">
        <v>432</v>
      </c>
      <c r="G7" s="40">
        <v>1984</v>
      </c>
      <c r="H7" s="41"/>
      <c r="I7" s="41"/>
      <c r="J7" s="41" t="s">
        <v>432</v>
      </c>
      <c r="K7" s="40">
        <v>2024</v>
      </c>
      <c r="M7" s="28" t="s">
        <v>432</v>
      </c>
      <c r="N7" s="28">
        <v>1849</v>
      </c>
      <c r="Q7" s="28" t="s">
        <v>432</v>
      </c>
      <c r="R7" s="28">
        <v>1953</v>
      </c>
      <c r="U7" s="28" t="s">
        <v>432</v>
      </c>
      <c r="V7" s="28">
        <v>1510</v>
      </c>
      <c r="Y7" s="86" t="s">
        <v>432</v>
      </c>
      <c r="Z7" s="86">
        <v>1627</v>
      </c>
    </row>
    <row r="8" spans="1:28" ht="14.25" customHeight="1" x14ac:dyDescent="0.2">
      <c r="A8" s="67">
        <v>1</v>
      </c>
      <c r="B8" s="41" t="s">
        <v>84</v>
      </c>
      <c r="C8" s="40">
        <v>342</v>
      </c>
      <c r="D8" s="41"/>
      <c r="E8" s="67">
        <v>1</v>
      </c>
      <c r="F8" s="41" t="s">
        <v>84</v>
      </c>
      <c r="G8" s="40">
        <v>367</v>
      </c>
      <c r="H8" s="41"/>
      <c r="I8" s="67">
        <v>1</v>
      </c>
      <c r="J8" s="41" t="s">
        <v>84</v>
      </c>
      <c r="K8" s="40">
        <v>261</v>
      </c>
      <c r="L8" s="28">
        <v>1</v>
      </c>
      <c r="M8" s="28" t="s">
        <v>84</v>
      </c>
      <c r="N8" s="28">
        <v>222</v>
      </c>
      <c r="P8" s="28">
        <v>1</v>
      </c>
      <c r="Q8" s="28" t="s">
        <v>84</v>
      </c>
      <c r="R8" s="28">
        <v>286</v>
      </c>
      <c r="T8" s="28">
        <v>1</v>
      </c>
      <c r="U8" s="28" t="s">
        <v>54</v>
      </c>
      <c r="V8" s="28">
        <v>194</v>
      </c>
      <c r="X8" s="86">
        <v>1</v>
      </c>
      <c r="Y8" s="86" t="s">
        <v>84</v>
      </c>
      <c r="Z8" s="86">
        <v>222</v>
      </c>
    </row>
    <row r="9" spans="1:28" ht="14.25" customHeight="1" x14ac:dyDescent="0.2">
      <c r="A9" s="67">
        <v>2</v>
      </c>
      <c r="B9" s="41" t="s">
        <v>53</v>
      </c>
      <c r="C9" s="40">
        <v>237</v>
      </c>
      <c r="D9" s="41"/>
      <c r="E9" s="67">
        <v>2</v>
      </c>
      <c r="F9" s="41" t="s">
        <v>53</v>
      </c>
      <c r="G9" s="40">
        <v>203</v>
      </c>
      <c r="H9" s="41"/>
      <c r="I9" s="67">
        <v>2</v>
      </c>
      <c r="J9" s="41" t="s">
        <v>53</v>
      </c>
      <c r="K9" s="40">
        <v>214</v>
      </c>
      <c r="L9" s="28">
        <v>2</v>
      </c>
      <c r="M9" s="28" t="s">
        <v>53</v>
      </c>
      <c r="N9" s="28">
        <v>196</v>
      </c>
      <c r="P9" s="28">
        <v>2</v>
      </c>
      <c r="Q9" s="28" t="s">
        <v>54</v>
      </c>
      <c r="R9" s="28">
        <v>207</v>
      </c>
      <c r="T9" s="28">
        <v>2</v>
      </c>
      <c r="U9" s="28" t="s">
        <v>53</v>
      </c>
      <c r="V9" s="28">
        <v>172</v>
      </c>
      <c r="X9" s="86">
        <v>2</v>
      </c>
      <c r="Y9" s="86" t="s">
        <v>54</v>
      </c>
      <c r="Z9" s="86">
        <v>188</v>
      </c>
    </row>
    <row r="10" spans="1:28" ht="14.25" customHeight="1" x14ac:dyDescent="0.2">
      <c r="A10" s="67">
        <v>3</v>
      </c>
      <c r="B10" s="41" t="s">
        <v>54</v>
      </c>
      <c r="C10" s="40">
        <v>186</v>
      </c>
      <c r="D10" s="41"/>
      <c r="E10" s="67">
        <v>3</v>
      </c>
      <c r="F10" s="41" t="s">
        <v>54</v>
      </c>
      <c r="G10" s="40">
        <v>176</v>
      </c>
      <c r="H10" s="41"/>
      <c r="I10" s="67">
        <v>3</v>
      </c>
      <c r="J10" s="41" t="s">
        <v>54</v>
      </c>
      <c r="K10" s="40">
        <v>192</v>
      </c>
      <c r="L10" s="28">
        <v>3</v>
      </c>
      <c r="M10" s="28" t="s">
        <v>54</v>
      </c>
      <c r="N10" s="28">
        <v>180</v>
      </c>
      <c r="P10" s="28">
        <v>3</v>
      </c>
      <c r="Q10" s="28" t="s">
        <v>53</v>
      </c>
      <c r="R10" s="28">
        <v>199</v>
      </c>
      <c r="T10" s="28">
        <v>3</v>
      </c>
      <c r="U10" s="28" t="s">
        <v>84</v>
      </c>
      <c r="V10" s="28">
        <v>159</v>
      </c>
      <c r="X10" s="86">
        <v>3</v>
      </c>
      <c r="Y10" s="86" t="s">
        <v>53</v>
      </c>
      <c r="Z10" s="86">
        <v>139</v>
      </c>
    </row>
    <row r="11" spans="1:28" ht="14.25" customHeight="1" x14ac:dyDescent="0.2">
      <c r="A11" s="67">
        <v>4</v>
      </c>
      <c r="B11" s="41" t="s">
        <v>70</v>
      </c>
      <c r="C11" s="40">
        <v>150</v>
      </c>
      <c r="D11" s="41"/>
      <c r="E11" s="67">
        <v>4</v>
      </c>
      <c r="F11" s="41" t="s">
        <v>70</v>
      </c>
      <c r="G11" s="40">
        <v>133</v>
      </c>
      <c r="H11" s="41"/>
      <c r="I11" s="67">
        <v>4</v>
      </c>
      <c r="J11" s="41" t="s">
        <v>70</v>
      </c>
      <c r="K11" s="40">
        <v>161</v>
      </c>
      <c r="L11" s="28">
        <v>4</v>
      </c>
      <c r="M11" s="28" t="s">
        <v>70</v>
      </c>
      <c r="N11" s="28">
        <v>153</v>
      </c>
      <c r="P11" s="28">
        <v>4</v>
      </c>
      <c r="Q11" s="28" t="s">
        <v>70</v>
      </c>
      <c r="R11" s="28">
        <v>161</v>
      </c>
      <c r="T11" s="28">
        <v>4</v>
      </c>
      <c r="U11" s="28" t="s">
        <v>70</v>
      </c>
      <c r="V11" s="28">
        <v>157</v>
      </c>
      <c r="X11" s="86">
        <v>3</v>
      </c>
      <c r="Y11" s="86" t="s">
        <v>70</v>
      </c>
      <c r="Z11" s="86">
        <v>139</v>
      </c>
    </row>
    <row r="12" spans="1:28" ht="14.25" customHeight="1" x14ac:dyDescent="0.2">
      <c r="A12" s="67">
        <v>5</v>
      </c>
      <c r="B12" s="41" t="s">
        <v>77</v>
      </c>
      <c r="C12" s="40">
        <v>121</v>
      </c>
      <c r="D12" s="41"/>
      <c r="E12" s="67">
        <v>5</v>
      </c>
      <c r="F12" s="41" t="s">
        <v>78</v>
      </c>
      <c r="G12" s="40">
        <v>125</v>
      </c>
      <c r="H12" s="41"/>
      <c r="I12" s="67">
        <v>5</v>
      </c>
      <c r="J12" s="41" t="s">
        <v>78</v>
      </c>
      <c r="K12" s="40">
        <v>119</v>
      </c>
      <c r="L12" s="28">
        <v>5</v>
      </c>
      <c r="M12" s="28" t="s">
        <v>60</v>
      </c>
      <c r="N12" s="28">
        <v>123</v>
      </c>
      <c r="P12" s="28">
        <v>5</v>
      </c>
      <c r="Q12" s="28" t="s">
        <v>78</v>
      </c>
      <c r="R12" s="28">
        <v>115</v>
      </c>
      <c r="T12" s="28">
        <v>5</v>
      </c>
      <c r="U12" s="28" t="s">
        <v>78</v>
      </c>
      <c r="V12" s="28">
        <v>97</v>
      </c>
      <c r="X12" s="86">
        <v>5</v>
      </c>
      <c r="Y12" s="86" t="s">
        <v>83</v>
      </c>
      <c r="Z12" s="86">
        <v>109</v>
      </c>
    </row>
    <row r="13" spans="1:28" ht="14.25" customHeight="1" x14ac:dyDescent="0.2">
      <c r="A13" s="67">
        <v>6</v>
      </c>
      <c r="B13" s="41" t="s">
        <v>78</v>
      </c>
      <c r="C13" s="40">
        <v>103</v>
      </c>
      <c r="D13" s="41"/>
      <c r="E13" s="67">
        <v>6</v>
      </c>
      <c r="F13" s="41" t="s">
        <v>77</v>
      </c>
      <c r="G13" s="40">
        <v>92</v>
      </c>
      <c r="H13" s="41"/>
      <c r="I13" s="67">
        <v>6</v>
      </c>
      <c r="J13" s="41" t="s">
        <v>83</v>
      </c>
      <c r="K13" s="40">
        <v>116</v>
      </c>
      <c r="L13" s="28">
        <v>6</v>
      </c>
      <c r="M13" s="28" t="s">
        <v>78</v>
      </c>
      <c r="N13" s="28">
        <v>100</v>
      </c>
      <c r="P13" s="28">
        <v>6</v>
      </c>
      <c r="Q13" s="28" t="s">
        <v>83</v>
      </c>
      <c r="R13" s="28">
        <v>108</v>
      </c>
      <c r="T13" s="28">
        <v>6</v>
      </c>
      <c r="U13" s="28" t="s">
        <v>77</v>
      </c>
      <c r="V13" s="28">
        <v>75</v>
      </c>
      <c r="X13" s="86">
        <v>6</v>
      </c>
      <c r="Y13" s="86" t="s">
        <v>78</v>
      </c>
      <c r="Z13" s="86">
        <v>93</v>
      </c>
    </row>
    <row r="14" spans="1:28" ht="14.25" customHeight="1" x14ac:dyDescent="0.2">
      <c r="A14" s="67">
        <v>7</v>
      </c>
      <c r="B14" s="41" t="s">
        <v>73</v>
      </c>
      <c r="C14" s="40">
        <v>81</v>
      </c>
      <c r="D14" s="41"/>
      <c r="E14" s="67">
        <v>7</v>
      </c>
      <c r="F14" s="41" t="s">
        <v>83</v>
      </c>
      <c r="G14" s="40">
        <v>79</v>
      </c>
      <c r="H14" s="41"/>
      <c r="I14" s="67">
        <v>7</v>
      </c>
      <c r="J14" s="41" t="s">
        <v>77</v>
      </c>
      <c r="K14" s="40">
        <v>98</v>
      </c>
      <c r="L14" s="28">
        <v>7</v>
      </c>
      <c r="M14" s="28" t="s">
        <v>83</v>
      </c>
      <c r="N14" s="28">
        <v>89</v>
      </c>
      <c r="P14" s="28">
        <v>7</v>
      </c>
      <c r="Q14" s="28" t="s">
        <v>77</v>
      </c>
      <c r="R14" s="28">
        <v>98</v>
      </c>
      <c r="T14" s="28">
        <v>7</v>
      </c>
      <c r="U14" s="28" t="s">
        <v>83</v>
      </c>
      <c r="V14" s="28">
        <v>68</v>
      </c>
      <c r="X14" s="86">
        <v>7</v>
      </c>
      <c r="Y14" s="86" t="s">
        <v>77</v>
      </c>
      <c r="Z14" s="86">
        <v>73</v>
      </c>
    </row>
    <row r="15" spans="1:28" ht="14.25" customHeight="1" x14ac:dyDescent="0.2">
      <c r="A15" s="67">
        <v>8</v>
      </c>
      <c r="B15" s="41" t="s">
        <v>83</v>
      </c>
      <c r="C15" s="40">
        <v>79</v>
      </c>
      <c r="D15" s="41"/>
      <c r="E15" s="67">
        <v>8</v>
      </c>
      <c r="F15" s="41" t="s">
        <v>69</v>
      </c>
      <c r="G15" s="40">
        <v>69</v>
      </c>
      <c r="H15" s="41"/>
      <c r="I15" s="67">
        <v>8</v>
      </c>
      <c r="J15" s="41" t="s">
        <v>60</v>
      </c>
      <c r="K15" s="40">
        <v>90</v>
      </c>
      <c r="L15" s="28">
        <v>8</v>
      </c>
      <c r="M15" s="28" t="s">
        <v>77</v>
      </c>
      <c r="N15" s="28">
        <v>75</v>
      </c>
      <c r="P15" s="28">
        <v>8</v>
      </c>
      <c r="Q15" s="28" t="s">
        <v>60</v>
      </c>
      <c r="R15" s="28">
        <v>95</v>
      </c>
      <c r="T15" s="28">
        <v>8</v>
      </c>
      <c r="U15" s="28" t="s">
        <v>76</v>
      </c>
      <c r="V15" s="28">
        <v>62</v>
      </c>
      <c r="X15" s="86">
        <v>8</v>
      </c>
      <c r="Y15" s="86" t="s">
        <v>60</v>
      </c>
      <c r="Z15" s="86">
        <v>64</v>
      </c>
    </row>
    <row r="16" spans="1:28" ht="14.25" customHeight="1" x14ac:dyDescent="0.2">
      <c r="A16" s="67">
        <v>9</v>
      </c>
      <c r="B16" s="41" t="s">
        <v>60</v>
      </c>
      <c r="C16" s="40">
        <v>71</v>
      </c>
      <c r="D16" s="41"/>
      <c r="E16" s="67">
        <v>9</v>
      </c>
      <c r="F16" s="41" t="s">
        <v>60</v>
      </c>
      <c r="G16" s="40">
        <v>56</v>
      </c>
      <c r="H16" s="41"/>
      <c r="I16" s="67">
        <v>9</v>
      </c>
      <c r="J16" s="41" t="s">
        <v>73</v>
      </c>
      <c r="K16" s="40">
        <v>86</v>
      </c>
      <c r="L16" s="28">
        <v>9</v>
      </c>
      <c r="M16" s="28" t="s">
        <v>67</v>
      </c>
      <c r="N16" s="28">
        <v>65</v>
      </c>
      <c r="P16" s="28">
        <v>9</v>
      </c>
      <c r="Q16" s="28" t="s">
        <v>67</v>
      </c>
      <c r="R16" s="28">
        <v>54</v>
      </c>
      <c r="T16" s="28">
        <v>9</v>
      </c>
      <c r="U16" s="28" t="s">
        <v>60</v>
      </c>
      <c r="V16" s="28">
        <v>60</v>
      </c>
      <c r="X16" s="86">
        <v>9</v>
      </c>
      <c r="Y16" s="86" t="s">
        <v>85</v>
      </c>
      <c r="Z16" s="86">
        <v>54</v>
      </c>
    </row>
    <row r="17" spans="1:26" ht="14.25" customHeight="1" x14ac:dyDescent="0.2">
      <c r="A17" s="67">
        <v>10</v>
      </c>
      <c r="B17" s="41" t="s">
        <v>76</v>
      </c>
      <c r="C17" s="40">
        <v>65</v>
      </c>
      <c r="D17" s="41"/>
      <c r="E17" s="67">
        <v>9</v>
      </c>
      <c r="F17" s="41" t="s">
        <v>76</v>
      </c>
      <c r="G17" s="18">
        <v>56</v>
      </c>
      <c r="H17" s="41"/>
      <c r="I17" s="67">
        <v>10</v>
      </c>
      <c r="J17" s="41" t="s">
        <v>76</v>
      </c>
      <c r="K17" s="40">
        <v>58</v>
      </c>
      <c r="L17" s="28">
        <v>10</v>
      </c>
      <c r="M17" s="28" t="s">
        <v>76</v>
      </c>
      <c r="N17" s="28">
        <v>61</v>
      </c>
      <c r="P17" s="28">
        <v>10</v>
      </c>
      <c r="Q17" s="28" t="s">
        <v>85</v>
      </c>
      <c r="R17" s="28">
        <v>47</v>
      </c>
      <c r="T17" s="28">
        <v>10</v>
      </c>
      <c r="U17" s="28" t="s">
        <v>67</v>
      </c>
      <c r="V17" s="28">
        <v>46</v>
      </c>
      <c r="X17" s="86">
        <v>10</v>
      </c>
      <c r="Y17" s="86" t="s">
        <v>68</v>
      </c>
      <c r="Z17" s="86">
        <v>45</v>
      </c>
    </row>
    <row r="18" spans="1:26" ht="14.25" customHeight="1" x14ac:dyDescent="0.2">
      <c r="A18" s="67">
        <v>11</v>
      </c>
      <c r="B18" s="41" t="s">
        <v>75</v>
      </c>
      <c r="C18" s="40">
        <v>63</v>
      </c>
      <c r="D18" s="41"/>
      <c r="E18" s="67">
        <v>11</v>
      </c>
      <c r="F18" s="41" t="s">
        <v>67</v>
      </c>
      <c r="G18" s="40">
        <v>55</v>
      </c>
      <c r="H18" s="41"/>
      <c r="I18" s="67">
        <v>11</v>
      </c>
      <c r="J18" s="41" t="s">
        <v>67</v>
      </c>
      <c r="K18" s="40">
        <v>52</v>
      </c>
      <c r="L18" s="28">
        <v>11</v>
      </c>
      <c r="M18" s="28" t="s">
        <v>85</v>
      </c>
      <c r="N18" s="28">
        <v>54</v>
      </c>
      <c r="P18" s="28">
        <v>11</v>
      </c>
      <c r="Q18" s="28" t="s">
        <v>73</v>
      </c>
      <c r="R18" s="28">
        <v>44</v>
      </c>
      <c r="T18" s="28">
        <v>11</v>
      </c>
      <c r="U18" s="28" t="s">
        <v>75</v>
      </c>
      <c r="V18" s="28">
        <v>40</v>
      </c>
      <c r="X18" s="86">
        <v>11</v>
      </c>
      <c r="Y18" s="86" t="s">
        <v>75</v>
      </c>
      <c r="Z18" s="86">
        <v>38</v>
      </c>
    </row>
    <row r="19" spans="1:26" ht="14.25" customHeight="1" x14ac:dyDescent="0.2">
      <c r="A19" s="67">
        <v>12</v>
      </c>
      <c r="B19" s="41" t="s">
        <v>69</v>
      </c>
      <c r="C19" s="40">
        <v>58</v>
      </c>
      <c r="D19" s="41"/>
      <c r="E19" s="67">
        <v>12</v>
      </c>
      <c r="F19" s="41" t="s">
        <v>73</v>
      </c>
      <c r="G19" s="40">
        <v>54</v>
      </c>
      <c r="H19" s="41"/>
      <c r="I19" s="67">
        <v>12</v>
      </c>
      <c r="J19" s="41" t="s">
        <v>75</v>
      </c>
      <c r="K19" s="40">
        <v>50</v>
      </c>
      <c r="L19" s="28">
        <v>12</v>
      </c>
      <c r="M19" s="28" t="s">
        <v>73</v>
      </c>
      <c r="N19" s="28">
        <v>45</v>
      </c>
      <c r="P19" s="28">
        <v>12</v>
      </c>
      <c r="Q19" s="28" t="s">
        <v>69</v>
      </c>
      <c r="R19" s="28">
        <v>43</v>
      </c>
      <c r="T19" s="28">
        <v>12</v>
      </c>
      <c r="U19" s="28" t="s">
        <v>85</v>
      </c>
      <c r="V19" s="28">
        <v>38</v>
      </c>
      <c r="X19" s="86">
        <v>12</v>
      </c>
      <c r="Y19" s="86" t="s">
        <v>82</v>
      </c>
      <c r="Z19" s="86">
        <v>37</v>
      </c>
    </row>
    <row r="20" spans="1:26" ht="14.25" customHeight="1" x14ac:dyDescent="0.2">
      <c r="A20" s="67">
        <v>13</v>
      </c>
      <c r="B20" s="41" t="s">
        <v>81</v>
      </c>
      <c r="C20" s="40">
        <v>42</v>
      </c>
      <c r="D20" s="41"/>
      <c r="E20" s="67">
        <v>13</v>
      </c>
      <c r="F20" s="41" t="s">
        <v>81</v>
      </c>
      <c r="G20" s="40">
        <v>47</v>
      </c>
      <c r="H20" s="41"/>
      <c r="I20" s="67">
        <v>13</v>
      </c>
      <c r="J20" s="41" t="s">
        <v>81</v>
      </c>
      <c r="K20" s="40">
        <v>44</v>
      </c>
      <c r="L20" s="28">
        <v>13</v>
      </c>
      <c r="M20" s="28" t="s">
        <v>69</v>
      </c>
      <c r="N20" s="28">
        <v>41</v>
      </c>
      <c r="P20" s="28">
        <v>12</v>
      </c>
      <c r="Q20" s="28" t="s">
        <v>76</v>
      </c>
      <c r="R20" s="28">
        <v>43</v>
      </c>
      <c r="T20" s="28">
        <v>13</v>
      </c>
      <c r="U20" s="28" t="s">
        <v>68</v>
      </c>
      <c r="V20" s="28">
        <v>36</v>
      </c>
      <c r="X20" s="86">
        <v>13</v>
      </c>
      <c r="Y20" s="86" t="s">
        <v>64</v>
      </c>
      <c r="Z20" s="86">
        <v>36</v>
      </c>
    </row>
    <row r="21" spans="1:26" ht="14.25" customHeight="1" x14ac:dyDescent="0.2">
      <c r="A21" s="67">
        <v>14</v>
      </c>
      <c r="B21" s="41" t="s">
        <v>72</v>
      </c>
      <c r="C21" s="40">
        <v>41</v>
      </c>
      <c r="D21" s="41"/>
      <c r="E21" s="67">
        <v>14</v>
      </c>
      <c r="F21" s="41" t="s">
        <v>75</v>
      </c>
      <c r="G21" s="40">
        <v>45</v>
      </c>
      <c r="H21" s="41"/>
      <c r="I21" s="67">
        <v>14</v>
      </c>
      <c r="J21" s="41" t="s">
        <v>59</v>
      </c>
      <c r="K21" s="40">
        <v>38</v>
      </c>
      <c r="L21" s="28">
        <v>13</v>
      </c>
      <c r="M21" s="28" t="s">
        <v>68</v>
      </c>
      <c r="N21" s="28">
        <v>41</v>
      </c>
      <c r="P21" s="28">
        <v>14</v>
      </c>
      <c r="Q21" s="28" t="s">
        <v>68</v>
      </c>
      <c r="R21" s="28">
        <v>42</v>
      </c>
      <c r="T21" s="28">
        <v>14</v>
      </c>
      <c r="U21" s="28" t="s">
        <v>69</v>
      </c>
      <c r="V21" s="28">
        <v>34</v>
      </c>
      <c r="X21" s="86">
        <v>13</v>
      </c>
      <c r="Y21" s="86" t="s">
        <v>81</v>
      </c>
      <c r="Z21" s="86">
        <v>36</v>
      </c>
    </row>
    <row r="22" spans="1:26" ht="14.25" customHeight="1" x14ac:dyDescent="0.2">
      <c r="A22" s="67">
        <v>15</v>
      </c>
      <c r="B22" s="41" t="s">
        <v>62</v>
      </c>
      <c r="C22" s="40">
        <v>40</v>
      </c>
      <c r="D22" s="41"/>
      <c r="E22" s="67">
        <v>15</v>
      </c>
      <c r="F22" s="41" t="s">
        <v>72</v>
      </c>
      <c r="G22" s="40">
        <v>40</v>
      </c>
      <c r="H22" s="41"/>
      <c r="I22" s="67">
        <v>14</v>
      </c>
      <c r="J22" s="41" t="s">
        <v>72</v>
      </c>
      <c r="K22" s="40">
        <v>38</v>
      </c>
      <c r="L22" s="28">
        <v>15</v>
      </c>
      <c r="M22" s="28" t="s">
        <v>64</v>
      </c>
      <c r="N22" s="28">
        <v>37</v>
      </c>
      <c r="P22" s="28">
        <v>15</v>
      </c>
      <c r="Q22" s="28" t="s">
        <v>64</v>
      </c>
      <c r="R22" s="28">
        <v>40</v>
      </c>
      <c r="T22" s="28">
        <v>15</v>
      </c>
      <c r="U22" s="28" t="s">
        <v>82</v>
      </c>
      <c r="V22" s="28">
        <v>32</v>
      </c>
      <c r="X22" s="86">
        <v>13</v>
      </c>
      <c r="Y22" s="86" t="s">
        <v>76</v>
      </c>
      <c r="Z22" s="86">
        <v>36</v>
      </c>
    </row>
    <row r="23" spans="1:26" ht="14.25" customHeight="1" x14ac:dyDescent="0.2">
      <c r="A23" s="67">
        <v>16</v>
      </c>
      <c r="B23" s="41" t="s">
        <v>67</v>
      </c>
      <c r="C23" s="40">
        <v>36</v>
      </c>
      <c r="D23" s="41"/>
      <c r="E23" s="67">
        <v>16</v>
      </c>
      <c r="F23" s="41" t="s">
        <v>62</v>
      </c>
      <c r="G23" s="40">
        <v>36</v>
      </c>
      <c r="H23" s="41"/>
      <c r="I23" s="67">
        <v>16</v>
      </c>
      <c r="J23" s="41" t="s">
        <v>58</v>
      </c>
      <c r="K23" s="40">
        <v>34</v>
      </c>
      <c r="L23" s="28">
        <v>16</v>
      </c>
      <c r="M23" s="28" t="s">
        <v>75</v>
      </c>
      <c r="N23" s="28">
        <v>35</v>
      </c>
      <c r="P23" s="28">
        <v>16</v>
      </c>
      <c r="Q23" s="28" t="s">
        <v>81</v>
      </c>
      <c r="R23" s="28">
        <v>36</v>
      </c>
      <c r="T23" s="28">
        <v>16</v>
      </c>
      <c r="U23" s="28" t="s">
        <v>81</v>
      </c>
      <c r="V23" s="28">
        <v>29</v>
      </c>
      <c r="X23" s="86">
        <v>16</v>
      </c>
      <c r="Y23" s="86" t="s">
        <v>67</v>
      </c>
      <c r="Z23" s="86">
        <v>35</v>
      </c>
    </row>
    <row r="24" spans="1:26" ht="14.25" customHeight="1" x14ac:dyDescent="0.2">
      <c r="A24" s="67">
        <v>17</v>
      </c>
      <c r="B24" s="41" t="s">
        <v>68</v>
      </c>
      <c r="C24" s="40">
        <v>31</v>
      </c>
      <c r="D24" s="41"/>
      <c r="E24" s="67">
        <v>17</v>
      </c>
      <c r="F24" s="41" t="s">
        <v>80</v>
      </c>
      <c r="G24" s="40">
        <v>34</v>
      </c>
      <c r="H24" s="41"/>
      <c r="I24" s="67">
        <v>17</v>
      </c>
      <c r="J24" s="41" t="s">
        <v>69</v>
      </c>
      <c r="K24" s="40">
        <v>32</v>
      </c>
      <c r="L24" s="28">
        <v>17</v>
      </c>
      <c r="M24" s="28" t="s">
        <v>72</v>
      </c>
      <c r="N24" s="28">
        <v>34</v>
      </c>
      <c r="P24" s="28">
        <v>17</v>
      </c>
      <c r="Q24" s="28" t="s">
        <v>58</v>
      </c>
      <c r="R24" s="28">
        <v>33</v>
      </c>
      <c r="T24" s="28">
        <v>17</v>
      </c>
      <c r="U24" s="28" t="s">
        <v>64</v>
      </c>
      <c r="V24" s="28">
        <v>28</v>
      </c>
      <c r="X24" s="86">
        <v>17</v>
      </c>
      <c r="Y24" s="86" t="s">
        <v>58</v>
      </c>
      <c r="Z24" s="86">
        <v>32</v>
      </c>
    </row>
    <row r="25" spans="1:26" ht="14.25" customHeight="1" x14ac:dyDescent="0.2">
      <c r="A25" s="67">
        <v>18</v>
      </c>
      <c r="B25" s="41" t="s">
        <v>80</v>
      </c>
      <c r="C25" s="40">
        <v>30</v>
      </c>
      <c r="D25" s="41"/>
      <c r="E25" s="67">
        <v>18</v>
      </c>
      <c r="F25" s="41" t="s">
        <v>68</v>
      </c>
      <c r="G25" s="40">
        <v>30</v>
      </c>
      <c r="H25" s="41"/>
      <c r="I25" s="67">
        <v>18</v>
      </c>
      <c r="J25" s="41" t="s">
        <v>68</v>
      </c>
      <c r="K25" s="40">
        <v>31</v>
      </c>
      <c r="L25" s="28">
        <v>17</v>
      </c>
      <c r="M25" s="28" t="s">
        <v>81</v>
      </c>
      <c r="N25" s="28">
        <v>34</v>
      </c>
      <c r="P25" s="28">
        <v>18</v>
      </c>
      <c r="Q25" s="28" t="s">
        <v>72</v>
      </c>
      <c r="R25" s="28">
        <v>30</v>
      </c>
      <c r="T25" s="28">
        <v>18</v>
      </c>
      <c r="U25" s="28" t="s">
        <v>73</v>
      </c>
      <c r="V25" s="28">
        <v>21</v>
      </c>
      <c r="X25" s="86">
        <v>18</v>
      </c>
      <c r="Y25" s="86" t="s">
        <v>62</v>
      </c>
      <c r="Z25" s="86">
        <v>30</v>
      </c>
    </row>
    <row r="26" spans="1:26" ht="14.25" customHeight="1" x14ac:dyDescent="0.2">
      <c r="A26" s="67">
        <v>19</v>
      </c>
      <c r="B26" s="41" t="s">
        <v>64</v>
      </c>
      <c r="C26" s="40">
        <v>28</v>
      </c>
      <c r="D26" s="41"/>
      <c r="E26" s="67">
        <v>18</v>
      </c>
      <c r="F26" s="41" t="s">
        <v>71</v>
      </c>
      <c r="G26" s="40">
        <v>30</v>
      </c>
      <c r="H26" s="41"/>
      <c r="I26" s="67">
        <v>19</v>
      </c>
      <c r="J26" s="41" t="s">
        <v>62</v>
      </c>
      <c r="K26" s="40">
        <v>29</v>
      </c>
      <c r="L26" s="28">
        <v>19</v>
      </c>
      <c r="M26" s="28" t="s">
        <v>58</v>
      </c>
      <c r="N26" s="28">
        <v>33</v>
      </c>
      <c r="P26" s="28">
        <v>19</v>
      </c>
      <c r="Q26" s="28" t="s">
        <v>65</v>
      </c>
      <c r="R26" s="28">
        <v>27</v>
      </c>
      <c r="T26" s="28">
        <v>19</v>
      </c>
      <c r="U26" s="28" t="s">
        <v>58</v>
      </c>
      <c r="V26" s="28">
        <v>20</v>
      </c>
      <c r="X26" s="86">
        <v>19</v>
      </c>
      <c r="Y26" s="86" t="s">
        <v>69</v>
      </c>
      <c r="Z26" s="86">
        <v>28</v>
      </c>
    </row>
    <row r="27" spans="1:26" ht="14.25" customHeight="1" x14ac:dyDescent="0.2">
      <c r="A27" s="67">
        <v>19</v>
      </c>
      <c r="B27" s="41" t="s">
        <v>74</v>
      </c>
      <c r="C27" s="40">
        <v>28</v>
      </c>
      <c r="D27" s="41"/>
      <c r="E27" s="67">
        <v>20</v>
      </c>
      <c r="F27" s="41" t="s">
        <v>58</v>
      </c>
      <c r="G27" s="40">
        <v>25</v>
      </c>
      <c r="H27" s="41"/>
      <c r="I27" s="67">
        <v>20</v>
      </c>
      <c r="J27" s="41" t="s">
        <v>80</v>
      </c>
      <c r="K27" s="40">
        <v>28</v>
      </c>
      <c r="L27" s="28">
        <v>20</v>
      </c>
      <c r="M27" s="28" t="s">
        <v>71</v>
      </c>
      <c r="N27" s="28">
        <v>26</v>
      </c>
      <c r="P27" s="28">
        <v>19</v>
      </c>
      <c r="Q27" s="28" t="s">
        <v>75</v>
      </c>
      <c r="R27" s="28">
        <v>27</v>
      </c>
      <c r="T27" s="28">
        <v>20</v>
      </c>
      <c r="U27" s="28" t="s">
        <v>74</v>
      </c>
      <c r="V27" s="28">
        <v>18</v>
      </c>
      <c r="X27" s="86">
        <v>20</v>
      </c>
      <c r="Y27" s="86" t="s">
        <v>59</v>
      </c>
      <c r="Z27" s="86">
        <v>27</v>
      </c>
    </row>
    <row r="28" spans="1:26" ht="14.25" customHeight="1" x14ac:dyDescent="0.2">
      <c r="A28" s="67">
        <v>21</v>
      </c>
      <c r="B28" s="41" t="s">
        <v>57</v>
      </c>
      <c r="C28" s="40">
        <v>23</v>
      </c>
      <c r="D28" s="41"/>
      <c r="E28" s="67">
        <v>21</v>
      </c>
      <c r="F28" s="41" t="s">
        <v>82</v>
      </c>
      <c r="G28" s="40">
        <v>23</v>
      </c>
      <c r="H28" s="41"/>
      <c r="I28" s="67">
        <v>20</v>
      </c>
      <c r="J28" s="41" t="s">
        <v>85</v>
      </c>
      <c r="K28" s="40">
        <v>28</v>
      </c>
      <c r="L28" s="28">
        <v>21</v>
      </c>
      <c r="M28" s="28" t="s">
        <v>65</v>
      </c>
      <c r="N28" s="28">
        <v>24</v>
      </c>
      <c r="P28" s="28">
        <v>21</v>
      </c>
      <c r="Q28" s="28" t="s">
        <v>74</v>
      </c>
      <c r="R28" s="28">
        <v>26</v>
      </c>
      <c r="T28" s="28">
        <v>20</v>
      </c>
      <c r="U28" s="28" t="s">
        <v>55</v>
      </c>
      <c r="V28" s="28">
        <v>18</v>
      </c>
      <c r="X28" s="86">
        <v>21</v>
      </c>
      <c r="Y28" s="86" t="s">
        <v>73</v>
      </c>
      <c r="Z28" s="86">
        <v>26</v>
      </c>
    </row>
    <row r="29" spans="1:26" ht="14.25" customHeight="1" x14ac:dyDescent="0.2">
      <c r="A29" s="67">
        <v>21</v>
      </c>
      <c r="B29" s="41" t="s">
        <v>65</v>
      </c>
      <c r="C29" s="40">
        <v>23</v>
      </c>
      <c r="D29" s="41"/>
      <c r="E29" s="67">
        <v>22</v>
      </c>
      <c r="F29" s="41" t="s">
        <v>64</v>
      </c>
      <c r="G29" s="40">
        <v>22</v>
      </c>
      <c r="H29" s="41"/>
      <c r="I29" s="67">
        <v>22</v>
      </c>
      <c r="J29" s="41" t="s">
        <v>65</v>
      </c>
      <c r="K29" s="40">
        <v>26</v>
      </c>
      <c r="L29" s="28">
        <v>22</v>
      </c>
      <c r="M29" s="28" t="s">
        <v>80</v>
      </c>
      <c r="N29" s="28">
        <v>23</v>
      </c>
      <c r="P29" s="28">
        <v>21</v>
      </c>
      <c r="Q29" s="28" t="s">
        <v>82</v>
      </c>
      <c r="R29" s="28">
        <v>26</v>
      </c>
      <c r="T29" s="28">
        <v>22</v>
      </c>
      <c r="U29" s="28" t="s">
        <v>65</v>
      </c>
      <c r="V29" s="28">
        <v>17</v>
      </c>
      <c r="X29" s="86">
        <v>22</v>
      </c>
      <c r="Y29" s="86" t="s">
        <v>55</v>
      </c>
      <c r="Z29" s="86">
        <v>21</v>
      </c>
    </row>
    <row r="30" spans="1:26" ht="14.25" customHeight="1" x14ac:dyDescent="0.2">
      <c r="A30" s="67">
        <v>21</v>
      </c>
      <c r="B30" s="41" t="s">
        <v>71</v>
      </c>
      <c r="C30" s="40">
        <v>23</v>
      </c>
      <c r="D30" s="41"/>
      <c r="E30" s="67">
        <v>22</v>
      </c>
      <c r="F30" s="41" t="s">
        <v>79</v>
      </c>
      <c r="G30" s="40">
        <v>22</v>
      </c>
      <c r="H30" s="41"/>
      <c r="I30" s="67">
        <v>22</v>
      </c>
      <c r="J30" s="41" t="s">
        <v>74</v>
      </c>
      <c r="K30" s="40">
        <v>26</v>
      </c>
      <c r="L30" s="28">
        <v>23</v>
      </c>
      <c r="M30" s="28" t="s">
        <v>62</v>
      </c>
      <c r="N30" s="28">
        <v>22</v>
      </c>
      <c r="P30" s="28">
        <v>23</v>
      </c>
      <c r="Q30" s="28" t="s">
        <v>80</v>
      </c>
      <c r="R30" s="28">
        <v>23</v>
      </c>
      <c r="T30" s="28">
        <v>23</v>
      </c>
      <c r="U30" s="28" t="s">
        <v>72</v>
      </c>
      <c r="V30" s="28">
        <v>16</v>
      </c>
      <c r="X30" s="86">
        <v>23</v>
      </c>
      <c r="Y30" s="86" t="s">
        <v>821</v>
      </c>
      <c r="Z30" s="86">
        <v>19</v>
      </c>
    </row>
    <row r="31" spans="1:26" ht="14.25" customHeight="1" x14ac:dyDescent="0.2">
      <c r="A31" s="67">
        <v>24</v>
      </c>
      <c r="B31" s="41" t="s">
        <v>61</v>
      </c>
      <c r="C31" s="40">
        <v>22</v>
      </c>
      <c r="D31" s="41"/>
      <c r="E31" s="67">
        <v>24</v>
      </c>
      <c r="F31" s="41" t="s">
        <v>85</v>
      </c>
      <c r="G31" s="40">
        <v>21</v>
      </c>
      <c r="H31" s="41"/>
      <c r="I31" s="67">
        <v>24</v>
      </c>
      <c r="J31" s="41" t="s">
        <v>64</v>
      </c>
      <c r="K31" s="40">
        <v>24</v>
      </c>
      <c r="L31" s="28">
        <v>24</v>
      </c>
      <c r="M31" s="28" t="s">
        <v>79</v>
      </c>
      <c r="N31" s="28">
        <v>19</v>
      </c>
      <c r="P31" s="28">
        <v>24</v>
      </c>
      <c r="Q31" s="28" t="s">
        <v>405</v>
      </c>
      <c r="R31" s="28">
        <v>21</v>
      </c>
      <c r="T31" s="28">
        <v>24</v>
      </c>
      <c r="U31" s="28" t="s">
        <v>57</v>
      </c>
      <c r="V31" s="28">
        <v>13</v>
      </c>
      <c r="X31" s="86">
        <v>24</v>
      </c>
      <c r="Y31" s="86" t="s">
        <v>65</v>
      </c>
      <c r="Z31" s="86">
        <v>17</v>
      </c>
    </row>
    <row r="32" spans="1:26" ht="14.25" customHeight="1" x14ac:dyDescent="0.2">
      <c r="A32" s="67">
        <v>24</v>
      </c>
      <c r="B32" s="41" t="s">
        <v>85</v>
      </c>
      <c r="C32" s="40">
        <v>22</v>
      </c>
      <c r="D32" s="41"/>
      <c r="E32" s="67">
        <v>25</v>
      </c>
      <c r="F32" s="41" t="s">
        <v>59</v>
      </c>
      <c r="G32" s="40">
        <v>19</v>
      </c>
      <c r="H32" s="41"/>
      <c r="I32" s="67">
        <v>25</v>
      </c>
      <c r="J32" s="41" t="s">
        <v>71</v>
      </c>
      <c r="K32" s="40">
        <v>22</v>
      </c>
      <c r="L32" s="28">
        <v>25</v>
      </c>
      <c r="M32" s="28" t="s">
        <v>55</v>
      </c>
      <c r="N32" s="28">
        <v>18</v>
      </c>
      <c r="P32" s="28">
        <v>24</v>
      </c>
      <c r="Q32" s="28" t="s">
        <v>62</v>
      </c>
      <c r="R32" s="28">
        <v>21</v>
      </c>
      <c r="T32" s="28">
        <v>25</v>
      </c>
      <c r="U32" s="28" t="s">
        <v>71</v>
      </c>
      <c r="V32" s="28">
        <v>10</v>
      </c>
      <c r="X32" s="86">
        <v>25</v>
      </c>
      <c r="Y32" s="86" t="s">
        <v>72</v>
      </c>
      <c r="Z32" s="86">
        <v>16</v>
      </c>
    </row>
    <row r="33" spans="1:26" ht="14.25" customHeight="1" x14ac:dyDescent="0.2">
      <c r="A33" s="67">
        <v>26</v>
      </c>
      <c r="B33" s="41" t="s">
        <v>58</v>
      </c>
      <c r="C33" s="40">
        <v>21</v>
      </c>
      <c r="D33" s="41"/>
      <c r="E33" s="67">
        <v>25</v>
      </c>
      <c r="F33" s="41" t="s">
        <v>74</v>
      </c>
      <c r="G33" s="40">
        <v>19</v>
      </c>
      <c r="H33" s="41"/>
      <c r="I33" s="67">
        <v>26</v>
      </c>
      <c r="J33" s="41" t="s">
        <v>82</v>
      </c>
      <c r="K33" s="40">
        <v>17</v>
      </c>
      <c r="L33" s="28">
        <v>26</v>
      </c>
      <c r="M33" s="28" t="s">
        <v>74</v>
      </c>
      <c r="N33" s="28">
        <v>17</v>
      </c>
      <c r="P33" s="28">
        <v>26</v>
      </c>
      <c r="Q33" s="28" t="s">
        <v>55</v>
      </c>
      <c r="R33" s="28">
        <v>15</v>
      </c>
      <c r="T33" s="28">
        <v>26</v>
      </c>
      <c r="U33" s="28" t="s">
        <v>405</v>
      </c>
      <c r="V33" s="28">
        <v>9</v>
      </c>
      <c r="X33" s="86">
        <v>26</v>
      </c>
      <c r="Y33" s="86" t="s">
        <v>74</v>
      </c>
      <c r="Z33" s="86">
        <v>15</v>
      </c>
    </row>
    <row r="34" spans="1:26" ht="14.25" customHeight="1" x14ac:dyDescent="0.2">
      <c r="A34" s="67">
        <v>27</v>
      </c>
      <c r="B34" s="41" t="s">
        <v>59</v>
      </c>
      <c r="C34" s="40">
        <v>17</v>
      </c>
      <c r="D34" s="41"/>
      <c r="E34" s="67">
        <v>27</v>
      </c>
      <c r="F34" s="41" t="s">
        <v>61</v>
      </c>
      <c r="G34" s="40">
        <v>18</v>
      </c>
      <c r="H34" s="41"/>
      <c r="I34" s="67">
        <v>27</v>
      </c>
      <c r="J34" s="41" t="s">
        <v>55</v>
      </c>
      <c r="K34" s="40">
        <v>16</v>
      </c>
      <c r="L34" s="28">
        <v>27</v>
      </c>
      <c r="M34" s="28" t="s">
        <v>57</v>
      </c>
      <c r="N34" s="28">
        <v>11</v>
      </c>
      <c r="P34" s="28">
        <v>27</v>
      </c>
      <c r="Q34" s="28" t="s">
        <v>79</v>
      </c>
      <c r="R34" s="28">
        <v>14</v>
      </c>
      <c r="T34" s="28">
        <v>27</v>
      </c>
      <c r="U34" s="28" t="s">
        <v>62</v>
      </c>
      <c r="V34" s="28">
        <v>8</v>
      </c>
      <c r="X34" s="86">
        <v>27</v>
      </c>
      <c r="Y34" s="86" t="s">
        <v>57</v>
      </c>
      <c r="Z34" s="86">
        <v>7</v>
      </c>
    </row>
    <row r="35" spans="1:26" ht="14.25" customHeight="1" x14ac:dyDescent="0.2">
      <c r="A35" s="67">
        <v>28</v>
      </c>
      <c r="B35" s="41" t="s">
        <v>55</v>
      </c>
      <c r="C35" s="40">
        <v>15</v>
      </c>
      <c r="D35" s="41"/>
      <c r="E35" s="67">
        <v>27</v>
      </c>
      <c r="F35" s="41" t="s">
        <v>65</v>
      </c>
      <c r="G35" s="40">
        <v>18</v>
      </c>
      <c r="H35" s="41"/>
      <c r="I35" s="67">
        <v>28</v>
      </c>
      <c r="J35" s="41" t="s">
        <v>57</v>
      </c>
      <c r="K35" s="40">
        <v>15</v>
      </c>
      <c r="L35" s="28">
        <v>28</v>
      </c>
      <c r="M35" s="28" t="s">
        <v>52</v>
      </c>
      <c r="N35" s="28">
        <v>9</v>
      </c>
      <c r="P35" s="28">
        <v>28</v>
      </c>
      <c r="Q35" s="28" t="s">
        <v>57</v>
      </c>
      <c r="R35" s="28">
        <v>13</v>
      </c>
      <c r="T35" s="28">
        <v>28</v>
      </c>
      <c r="U35" s="28" t="s">
        <v>80</v>
      </c>
      <c r="V35" s="28">
        <v>7</v>
      </c>
      <c r="X35" s="86">
        <v>27</v>
      </c>
      <c r="Y35" s="86" t="s">
        <v>71</v>
      </c>
      <c r="Z35" s="86">
        <v>7</v>
      </c>
    </row>
    <row r="36" spans="1:26" ht="14.25" customHeight="1" x14ac:dyDescent="0.2">
      <c r="A36" s="67">
        <v>29</v>
      </c>
      <c r="B36" s="41" t="s">
        <v>293</v>
      </c>
      <c r="C36" s="40">
        <v>12</v>
      </c>
      <c r="D36" s="41"/>
      <c r="E36" s="67">
        <v>29</v>
      </c>
      <c r="F36" s="41" t="s">
        <v>296</v>
      </c>
      <c r="G36" s="40">
        <v>17</v>
      </c>
      <c r="H36" s="41"/>
      <c r="I36" s="67">
        <v>28</v>
      </c>
      <c r="J36" s="41" t="s">
        <v>61</v>
      </c>
      <c r="K36" s="40">
        <v>15</v>
      </c>
      <c r="L36" s="28">
        <v>29</v>
      </c>
      <c r="M36" s="28" t="s">
        <v>63</v>
      </c>
      <c r="N36" s="28">
        <v>8</v>
      </c>
      <c r="P36" s="28">
        <v>29</v>
      </c>
      <c r="Q36" s="28" t="s">
        <v>291</v>
      </c>
      <c r="R36" s="28">
        <v>10</v>
      </c>
      <c r="T36" s="28">
        <v>29</v>
      </c>
      <c r="U36" s="28" t="s">
        <v>291</v>
      </c>
      <c r="V36" s="28">
        <v>6</v>
      </c>
      <c r="X36" s="86">
        <v>29</v>
      </c>
      <c r="Y36" s="86" t="s">
        <v>63</v>
      </c>
      <c r="Z36" s="86">
        <v>6</v>
      </c>
    </row>
    <row r="37" spans="1:26" ht="14.25" customHeight="1" x14ac:dyDescent="0.2">
      <c r="A37" s="67">
        <v>30</v>
      </c>
      <c r="B37" s="41" t="s">
        <v>82</v>
      </c>
      <c r="C37" s="40">
        <v>8</v>
      </c>
      <c r="D37" s="41"/>
      <c r="E37" s="67">
        <v>30</v>
      </c>
      <c r="F37" s="41" t="s">
        <v>57</v>
      </c>
      <c r="G37" s="40">
        <v>13</v>
      </c>
      <c r="H37" s="41"/>
      <c r="I37" s="67">
        <v>30</v>
      </c>
      <c r="J37" s="41" t="s">
        <v>79</v>
      </c>
      <c r="K37" s="40">
        <v>12</v>
      </c>
      <c r="L37" s="28">
        <v>30</v>
      </c>
      <c r="M37" s="28" t="s">
        <v>66</v>
      </c>
      <c r="N37" s="28">
        <v>7</v>
      </c>
      <c r="P37" s="28">
        <v>29</v>
      </c>
      <c r="Q37" s="28" t="s">
        <v>71</v>
      </c>
      <c r="R37" s="28">
        <v>10</v>
      </c>
      <c r="U37" s="28" t="s">
        <v>198</v>
      </c>
      <c r="V37" s="28">
        <v>20</v>
      </c>
      <c r="Y37" s="86" t="s">
        <v>198</v>
      </c>
      <c r="Z37" s="86">
        <v>32</v>
      </c>
    </row>
    <row r="38" spans="1:26" ht="14.25" customHeight="1" x14ac:dyDescent="0.2">
      <c r="A38" s="67">
        <v>31</v>
      </c>
      <c r="B38" s="41" t="s">
        <v>63</v>
      </c>
      <c r="C38" s="40">
        <v>7</v>
      </c>
      <c r="D38" s="41"/>
      <c r="E38" s="67">
        <v>31</v>
      </c>
      <c r="F38" s="41" t="s">
        <v>55</v>
      </c>
      <c r="G38" s="40">
        <v>10</v>
      </c>
      <c r="H38" s="41"/>
      <c r="I38" s="67">
        <v>31</v>
      </c>
      <c r="J38" s="41" t="s">
        <v>52</v>
      </c>
      <c r="K38" s="40">
        <v>8</v>
      </c>
      <c r="L38" s="28">
        <v>30</v>
      </c>
      <c r="M38" s="28" t="s">
        <v>296</v>
      </c>
      <c r="N38" s="28">
        <v>7</v>
      </c>
      <c r="P38" s="28">
        <v>31</v>
      </c>
      <c r="Q38" s="28" t="s">
        <v>59</v>
      </c>
      <c r="R38" s="28">
        <v>9</v>
      </c>
    </row>
    <row r="39" spans="1:26" ht="14.25" customHeight="1" x14ac:dyDescent="0.2">
      <c r="A39" s="41">
        <v>31</v>
      </c>
      <c r="B39" s="41" t="s">
        <v>296</v>
      </c>
      <c r="C39" s="40">
        <v>7</v>
      </c>
      <c r="D39" s="41"/>
      <c r="E39" s="67">
        <v>32</v>
      </c>
      <c r="F39" s="41" t="s">
        <v>63</v>
      </c>
      <c r="G39" s="40">
        <v>6</v>
      </c>
      <c r="H39" s="41"/>
      <c r="I39" s="67">
        <v>32</v>
      </c>
      <c r="J39" s="41" t="s">
        <v>63</v>
      </c>
      <c r="K39" s="40">
        <v>7</v>
      </c>
      <c r="L39" s="28">
        <v>32</v>
      </c>
      <c r="M39" s="28" t="s">
        <v>59</v>
      </c>
      <c r="N39" s="28">
        <v>6</v>
      </c>
      <c r="P39" s="28">
        <v>32</v>
      </c>
      <c r="Q39" s="28" t="s">
        <v>296</v>
      </c>
      <c r="R39" s="28">
        <v>8</v>
      </c>
    </row>
    <row r="40" spans="1:26" ht="14.25" customHeight="1" x14ac:dyDescent="0.2">
      <c r="B40" s="28" t="s">
        <v>198</v>
      </c>
      <c r="C40" s="31">
        <v>17</v>
      </c>
      <c r="D40" s="41"/>
      <c r="E40" s="41"/>
      <c r="F40" s="41" t="s">
        <v>198</v>
      </c>
      <c r="G40" s="40">
        <v>24</v>
      </c>
      <c r="H40" s="41"/>
      <c r="I40" s="41">
        <v>32</v>
      </c>
      <c r="J40" s="41" t="s">
        <v>296</v>
      </c>
      <c r="K40" s="40">
        <v>7</v>
      </c>
      <c r="L40" s="28">
        <v>32</v>
      </c>
      <c r="M40" s="28" t="s">
        <v>61</v>
      </c>
      <c r="N40" s="28">
        <v>6</v>
      </c>
      <c r="P40" s="28">
        <v>33</v>
      </c>
      <c r="Q40" s="28" t="s">
        <v>63</v>
      </c>
      <c r="R40" s="28">
        <v>5</v>
      </c>
    </row>
    <row r="41" spans="1:26" ht="14.25" customHeight="1" x14ac:dyDescent="0.2">
      <c r="C41" s="31"/>
      <c r="G41" s="31"/>
      <c r="I41" s="28">
        <v>34</v>
      </c>
      <c r="J41" s="28" t="s">
        <v>288</v>
      </c>
      <c r="K41" s="10">
        <v>5</v>
      </c>
      <c r="L41" s="28">
        <v>32</v>
      </c>
      <c r="M41" s="28" t="s">
        <v>82</v>
      </c>
      <c r="N41" s="28">
        <v>6</v>
      </c>
      <c r="Q41" s="28" t="s">
        <v>198</v>
      </c>
      <c r="R41" s="28">
        <v>17</v>
      </c>
    </row>
    <row r="42" spans="1:26" ht="14.25" customHeight="1" x14ac:dyDescent="0.2">
      <c r="I42" s="28">
        <v>34</v>
      </c>
      <c r="J42" s="28" t="s">
        <v>291</v>
      </c>
      <c r="K42" s="28">
        <v>5</v>
      </c>
      <c r="M42" s="28" t="s">
        <v>198</v>
      </c>
      <c r="N42" s="28">
        <v>22</v>
      </c>
    </row>
    <row r="43" spans="1:26" s="86" customFormat="1" ht="14.25" customHeight="1" x14ac:dyDescent="0.2">
      <c r="I43" s="86">
        <v>34</v>
      </c>
      <c r="J43" s="86" t="s">
        <v>294</v>
      </c>
      <c r="K43" s="86">
        <v>5</v>
      </c>
    </row>
    <row r="44" spans="1:26" s="86" customFormat="1" ht="14.25" customHeight="1" x14ac:dyDescent="0.2">
      <c r="J44" s="86" t="s">
        <v>198</v>
      </c>
      <c r="K44" s="86">
        <v>15</v>
      </c>
    </row>
    <row r="45" spans="1:26" s="86" customFormat="1" ht="14.25" customHeight="1" x14ac:dyDescent="0.2">
      <c r="A45" s="227" t="s">
        <v>986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</row>
    <row r="46" spans="1:26" ht="14.25" customHeight="1" x14ac:dyDescent="0.2">
      <c r="A46" s="251" t="s">
        <v>402</v>
      </c>
      <c r="B46" s="251"/>
      <c r="C46" s="251"/>
      <c r="D46" s="251"/>
      <c r="E46" s="251"/>
      <c r="F46" s="251"/>
      <c r="G46" s="251"/>
      <c r="H46" s="251"/>
      <c r="I46" s="251"/>
      <c r="J46" s="251"/>
      <c r="K46" s="251"/>
    </row>
    <row r="47" spans="1:26" ht="14.25" customHeight="1" x14ac:dyDescent="0.25">
      <c r="A47" s="251" t="s">
        <v>581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</row>
    <row r="48" spans="1:26" ht="14.25" customHeight="1" x14ac:dyDescent="0.25">
      <c r="A48" s="228"/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</sheetData>
  <mergeCells count="10">
    <mergeCell ref="A47:K47"/>
    <mergeCell ref="A48:K48"/>
    <mergeCell ref="A1:K1"/>
    <mergeCell ref="A46:K46"/>
    <mergeCell ref="A5:C5"/>
    <mergeCell ref="E5:G5"/>
    <mergeCell ref="I5:K5"/>
    <mergeCell ref="A3:Z3"/>
    <mergeCell ref="A4:Z4"/>
    <mergeCell ref="A45:Z45"/>
  </mergeCells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I30"/>
  <sheetViews>
    <sheetView zoomScaleNormal="100" workbookViewId="0">
      <pane ySplit="6" topLeftCell="A7" activePane="bottomLeft" state="frozen"/>
      <selection activeCell="Y34" sqref="Y34"/>
      <selection pane="bottomLeft" sqref="A1:I1"/>
    </sheetView>
  </sheetViews>
  <sheetFormatPr baseColWidth="10" defaultRowHeight="14.25" customHeight="1" x14ac:dyDescent="0.2"/>
  <cols>
    <col min="1" max="1" width="7.140625" style="28" customWidth="1"/>
    <col min="2" max="2" width="18.5703125" style="28" bestFit="1" customWidth="1"/>
    <col min="3" max="3" width="9.42578125" style="31" customWidth="1"/>
    <col min="4" max="4" width="6.28515625" style="31" customWidth="1"/>
    <col min="5" max="5" width="7.7109375" style="31" customWidth="1"/>
    <col min="6" max="7" width="9.42578125" style="31" customWidth="1"/>
    <col min="8" max="8" width="10.7109375" style="31" customWidth="1"/>
    <col min="9" max="9" width="9.42578125" style="31" customWidth="1"/>
    <col min="10" max="16384" width="11.42578125" style="28"/>
  </cols>
  <sheetData>
    <row r="1" spans="1:9" s="22" customFormat="1" ht="14.25" customHeight="1" x14ac:dyDescent="0.25">
      <c r="A1" s="223" t="s">
        <v>374</v>
      </c>
      <c r="B1" s="222"/>
      <c r="C1" s="222"/>
      <c r="D1" s="222"/>
      <c r="E1" s="222"/>
      <c r="F1" s="222"/>
      <c r="G1" s="222"/>
      <c r="H1" s="222"/>
      <c r="I1" s="222"/>
    </row>
    <row r="2" spans="1:9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</row>
    <row r="3" spans="1:9" s="23" customFormat="1" ht="14.25" customHeight="1" x14ac:dyDescent="0.2">
      <c r="A3" s="24"/>
      <c r="B3" s="24"/>
      <c r="C3" s="24"/>
      <c r="D3" s="24"/>
      <c r="E3" s="24"/>
      <c r="F3" s="24"/>
      <c r="G3" s="24"/>
    </row>
    <row r="4" spans="1:9" s="23" customFormat="1" ht="14.25" customHeight="1" x14ac:dyDescent="0.2">
      <c r="A4" s="225" t="s">
        <v>637</v>
      </c>
      <c r="B4" s="225"/>
      <c r="C4" s="225"/>
      <c r="D4" s="225"/>
      <c r="E4" s="225"/>
      <c r="F4" s="225"/>
      <c r="G4" s="225"/>
      <c r="H4" s="225"/>
      <c r="I4" s="225"/>
    </row>
    <row r="5" spans="1:9" s="23" customFormat="1" ht="14.25" customHeight="1" x14ac:dyDescent="0.2">
      <c r="A5" s="26"/>
      <c r="B5" s="26"/>
      <c r="C5" s="26" t="s">
        <v>1</v>
      </c>
      <c r="D5" s="224" t="s">
        <v>375</v>
      </c>
      <c r="E5" s="222"/>
      <c r="F5" s="222"/>
      <c r="G5" s="222"/>
      <c r="H5" s="222"/>
      <c r="I5" s="222"/>
    </row>
    <row r="6" spans="1:9" s="81" customFormat="1" ht="27" customHeight="1" x14ac:dyDescent="0.2">
      <c r="A6" s="75"/>
      <c r="B6" s="75"/>
      <c r="C6" s="24"/>
      <c r="D6" s="75" t="s">
        <v>190</v>
      </c>
      <c r="E6" s="75" t="s">
        <v>191</v>
      </c>
      <c r="F6" s="75" t="s">
        <v>192</v>
      </c>
      <c r="G6" s="75" t="s">
        <v>193</v>
      </c>
      <c r="H6" s="81" t="s">
        <v>326</v>
      </c>
      <c r="I6" s="81" t="s">
        <v>689</v>
      </c>
    </row>
    <row r="7" spans="1:9" ht="14.25" customHeight="1" x14ac:dyDescent="0.2">
      <c r="A7" s="221" t="s">
        <v>1</v>
      </c>
      <c r="B7" s="222"/>
      <c r="C7" s="124">
        <v>2409</v>
      </c>
      <c r="D7" s="124">
        <v>886</v>
      </c>
      <c r="E7" s="124">
        <v>527</v>
      </c>
      <c r="F7" s="124">
        <v>346</v>
      </c>
      <c r="G7" s="124">
        <v>499</v>
      </c>
      <c r="H7" s="31">
        <v>3</v>
      </c>
      <c r="I7" s="31">
        <v>148</v>
      </c>
    </row>
    <row r="8" spans="1:9" ht="14.25" customHeight="1" x14ac:dyDescent="0.2">
      <c r="A8" s="221" t="s">
        <v>554</v>
      </c>
      <c r="B8" s="222"/>
      <c r="C8" s="124"/>
      <c r="D8" s="124"/>
      <c r="E8" s="124"/>
      <c r="F8" s="124"/>
      <c r="G8" s="124"/>
    </row>
    <row r="9" spans="1:9" ht="14.25" customHeight="1" x14ac:dyDescent="0.2">
      <c r="A9" s="221" t="s">
        <v>5</v>
      </c>
      <c r="B9" s="222"/>
      <c r="C9" s="124">
        <v>1627</v>
      </c>
      <c r="D9" s="124">
        <v>583</v>
      </c>
      <c r="E9" s="124">
        <v>251</v>
      </c>
      <c r="F9" s="124">
        <v>292</v>
      </c>
      <c r="G9" s="124">
        <v>498</v>
      </c>
      <c r="H9" s="31">
        <v>3</v>
      </c>
      <c r="I9" s="31">
        <v>0</v>
      </c>
    </row>
    <row r="10" spans="1:9" ht="14.25" customHeight="1" x14ac:dyDescent="0.2">
      <c r="A10" s="12"/>
      <c r="B10" s="12" t="s">
        <v>5</v>
      </c>
      <c r="C10" s="124">
        <v>1627</v>
      </c>
      <c r="D10" s="124">
        <v>583</v>
      </c>
      <c r="E10" s="124">
        <v>251</v>
      </c>
      <c r="F10" s="124">
        <v>292</v>
      </c>
      <c r="G10" s="124">
        <v>498</v>
      </c>
      <c r="H10" s="31">
        <v>3</v>
      </c>
      <c r="I10" s="31">
        <v>0</v>
      </c>
    </row>
    <row r="11" spans="1:9" ht="14.25" customHeight="1" x14ac:dyDescent="0.2">
      <c r="A11" s="221" t="s">
        <v>6</v>
      </c>
      <c r="B11" s="226"/>
      <c r="C11" s="124">
        <v>48</v>
      </c>
      <c r="D11" s="124">
        <v>0</v>
      </c>
      <c r="E11" s="124">
        <v>47</v>
      </c>
      <c r="F11" s="124">
        <v>0</v>
      </c>
      <c r="G11" s="124">
        <v>1</v>
      </c>
      <c r="H11" s="31">
        <v>0</v>
      </c>
      <c r="I11" s="31">
        <v>0</v>
      </c>
    </row>
    <row r="12" spans="1:9" ht="14.25" customHeight="1" x14ac:dyDescent="0.2">
      <c r="A12" s="12"/>
      <c r="B12" s="12" t="s">
        <v>7</v>
      </c>
      <c r="C12" s="124">
        <v>27</v>
      </c>
      <c r="D12" s="124">
        <v>0</v>
      </c>
      <c r="E12" s="124">
        <v>26</v>
      </c>
      <c r="F12" s="124">
        <v>0</v>
      </c>
      <c r="G12" s="124">
        <v>1</v>
      </c>
      <c r="H12" s="31">
        <v>0</v>
      </c>
      <c r="I12" s="31">
        <v>0</v>
      </c>
    </row>
    <row r="13" spans="1:9" ht="14.25" customHeight="1" x14ac:dyDescent="0.2">
      <c r="A13" s="12"/>
      <c r="B13" s="12" t="s">
        <v>275</v>
      </c>
      <c r="C13" s="124">
        <v>17</v>
      </c>
      <c r="D13" s="124">
        <v>0</v>
      </c>
      <c r="E13" s="124">
        <v>17</v>
      </c>
      <c r="F13" s="124">
        <v>0</v>
      </c>
      <c r="G13" s="124">
        <v>0</v>
      </c>
      <c r="H13" s="31">
        <v>0</v>
      </c>
      <c r="I13" s="31">
        <v>0</v>
      </c>
    </row>
    <row r="14" spans="1:9" ht="14.25" customHeight="1" x14ac:dyDescent="0.2">
      <c r="A14" s="12"/>
      <c r="B14" s="12" t="s">
        <v>504</v>
      </c>
      <c r="C14" s="124">
        <v>4</v>
      </c>
      <c r="D14" s="124">
        <v>0</v>
      </c>
      <c r="E14" s="124">
        <v>4</v>
      </c>
      <c r="F14" s="124">
        <v>0</v>
      </c>
      <c r="G14" s="124">
        <v>0</v>
      </c>
      <c r="H14" s="31">
        <v>0</v>
      </c>
      <c r="I14" s="31">
        <v>0</v>
      </c>
    </row>
    <row r="15" spans="1:9" ht="14.25" customHeight="1" x14ac:dyDescent="0.2">
      <c r="A15" s="221" t="s">
        <v>8</v>
      </c>
      <c r="B15" s="222"/>
      <c r="C15" s="124">
        <v>238</v>
      </c>
      <c r="D15" s="124">
        <v>34</v>
      </c>
      <c r="E15" s="124">
        <v>194</v>
      </c>
      <c r="F15" s="124">
        <v>10</v>
      </c>
      <c r="G15" s="124">
        <v>0</v>
      </c>
      <c r="H15" s="31">
        <v>0</v>
      </c>
      <c r="I15" s="31">
        <v>0</v>
      </c>
    </row>
    <row r="16" spans="1:9" ht="14.25" customHeight="1" x14ac:dyDescent="0.2">
      <c r="A16" s="12"/>
      <c r="B16" s="12" t="s">
        <v>9</v>
      </c>
      <c r="C16" s="124">
        <v>208</v>
      </c>
      <c r="D16" s="124">
        <v>34</v>
      </c>
      <c r="E16" s="124">
        <v>164</v>
      </c>
      <c r="F16" s="124">
        <v>10</v>
      </c>
      <c r="G16" s="124">
        <v>0</v>
      </c>
      <c r="H16" s="31">
        <v>0</v>
      </c>
      <c r="I16" s="31">
        <v>0</v>
      </c>
    </row>
    <row r="17" spans="1:9" ht="14.25" customHeight="1" x14ac:dyDescent="0.2">
      <c r="A17" s="12"/>
      <c r="B17" s="12" t="s">
        <v>10</v>
      </c>
      <c r="C17" s="124">
        <v>18</v>
      </c>
      <c r="D17" s="124">
        <v>0</v>
      </c>
      <c r="E17" s="124">
        <v>18</v>
      </c>
      <c r="F17" s="124">
        <v>0</v>
      </c>
      <c r="G17" s="124">
        <v>0</v>
      </c>
      <c r="H17" s="31">
        <v>0</v>
      </c>
      <c r="I17" s="31">
        <v>0</v>
      </c>
    </row>
    <row r="18" spans="1:9" ht="14.25" customHeight="1" x14ac:dyDescent="0.2">
      <c r="A18" s="12"/>
      <c r="B18" s="12" t="s">
        <v>11</v>
      </c>
      <c r="C18" s="124">
        <v>12</v>
      </c>
      <c r="D18" s="124">
        <v>0</v>
      </c>
      <c r="E18" s="124">
        <v>12</v>
      </c>
      <c r="F18" s="124">
        <v>0</v>
      </c>
      <c r="G18" s="124">
        <v>0</v>
      </c>
      <c r="H18" s="31">
        <v>0</v>
      </c>
      <c r="I18" s="31">
        <v>0</v>
      </c>
    </row>
    <row r="19" spans="1:9" ht="14.25" customHeight="1" x14ac:dyDescent="0.2">
      <c r="A19" s="221" t="s">
        <v>12</v>
      </c>
      <c r="B19" s="222"/>
      <c r="C19" s="124">
        <v>7</v>
      </c>
      <c r="D19" s="124">
        <v>0</v>
      </c>
      <c r="E19" s="124">
        <v>7</v>
      </c>
      <c r="F19" s="124">
        <v>0</v>
      </c>
      <c r="G19" s="124">
        <v>0</v>
      </c>
      <c r="H19" s="31">
        <v>0</v>
      </c>
      <c r="I19" s="31">
        <v>0</v>
      </c>
    </row>
    <row r="20" spans="1:9" ht="14.25" customHeight="1" x14ac:dyDescent="0.2">
      <c r="A20" s="12"/>
      <c r="B20" s="12" t="s">
        <v>13</v>
      </c>
      <c r="C20" s="124">
        <v>7</v>
      </c>
      <c r="D20" s="124">
        <v>0</v>
      </c>
      <c r="E20" s="124">
        <v>7</v>
      </c>
      <c r="F20" s="124">
        <v>0</v>
      </c>
      <c r="G20" s="124">
        <v>0</v>
      </c>
      <c r="H20" s="31">
        <v>0</v>
      </c>
      <c r="I20" s="31">
        <v>0</v>
      </c>
    </row>
    <row r="21" spans="1:9" ht="14.25" customHeight="1" x14ac:dyDescent="0.2">
      <c r="A21" s="221" t="s">
        <v>15</v>
      </c>
      <c r="B21" s="222"/>
      <c r="C21" s="124">
        <v>27</v>
      </c>
      <c r="D21" s="124">
        <v>0</v>
      </c>
      <c r="E21" s="124">
        <v>26</v>
      </c>
      <c r="F21" s="124">
        <v>1</v>
      </c>
      <c r="G21" s="124">
        <v>0</v>
      </c>
      <c r="H21" s="31">
        <v>0</v>
      </c>
      <c r="I21" s="31">
        <v>0</v>
      </c>
    </row>
    <row r="22" spans="1:9" ht="14.25" customHeight="1" x14ac:dyDescent="0.2">
      <c r="A22" s="12"/>
      <c r="B22" s="12" t="s">
        <v>276</v>
      </c>
      <c r="C22" s="124">
        <v>4</v>
      </c>
      <c r="D22" s="124">
        <v>0</v>
      </c>
      <c r="E22" s="124">
        <v>4</v>
      </c>
      <c r="F22" s="124">
        <v>0</v>
      </c>
      <c r="G22" s="124">
        <v>0</v>
      </c>
      <c r="H22" s="31">
        <v>0</v>
      </c>
      <c r="I22" s="31">
        <v>0</v>
      </c>
    </row>
    <row r="23" spans="1:9" ht="14.25" customHeight="1" x14ac:dyDescent="0.2">
      <c r="A23" s="12"/>
      <c r="B23" s="12" t="s">
        <v>277</v>
      </c>
      <c r="C23" s="124">
        <v>2</v>
      </c>
      <c r="D23" s="124">
        <v>0</v>
      </c>
      <c r="E23" s="124">
        <v>2</v>
      </c>
      <c r="F23" s="124">
        <v>0</v>
      </c>
      <c r="G23" s="124">
        <v>0</v>
      </c>
      <c r="H23" s="31">
        <v>0</v>
      </c>
      <c r="I23" s="31">
        <v>0</v>
      </c>
    </row>
    <row r="24" spans="1:9" ht="14.25" customHeight="1" x14ac:dyDescent="0.2">
      <c r="A24" s="12"/>
      <c r="B24" s="12" t="s">
        <v>16</v>
      </c>
      <c r="C24" s="124">
        <v>15</v>
      </c>
      <c r="D24" s="124">
        <v>0</v>
      </c>
      <c r="E24" s="124">
        <v>14</v>
      </c>
      <c r="F24" s="124">
        <v>1</v>
      </c>
      <c r="G24" s="124">
        <v>0</v>
      </c>
      <c r="H24" s="31">
        <v>0</v>
      </c>
      <c r="I24" s="31">
        <v>0</v>
      </c>
    </row>
    <row r="25" spans="1:9" ht="14.25" customHeight="1" x14ac:dyDescent="0.2">
      <c r="A25" s="12"/>
      <c r="B25" s="12" t="s">
        <v>278</v>
      </c>
      <c r="C25" s="124">
        <v>6</v>
      </c>
      <c r="D25" s="124">
        <v>0</v>
      </c>
      <c r="E25" s="124">
        <v>6</v>
      </c>
      <c r="F25" s="124">
        <v>0</v>
      </c>
      <c r="G25" s="124">
        <v>0</v>
      </c>
      <c r="H25" s="31">
        <v>0</v>
      </c>
      <c r="I25" s="31">
        <v>0</v>
      </c>
    </row>
    <row r="26" spans="1:9" ht="14.25" customHeight="1" x14ac:dyDescent="0.2">
      <c r="A26" s="221" t="s">
        <v>17</v>
      </c>
      <c r="B26" s="222"/>
      <c r="C26" s="124">
        <v>314</v>
      </c>
      <c r="D26" s="124">
        <v>269</v>
      </c>
      <c r="E26" s="124">
        <v>2</v>
      </c>
      <c r="F26" s="124">
        <v>43</v>
      </c>
      <c r="G26" s="124">
        <v>0</v>
      </c>
      <c r="H26" s="31">
        <v>0</v>
      </c>
      <c r="I26" s="31">
        <v>0</v>
      </c>
    </row>
    <row r="27" spans="1:9" ht="14.25" customHeight="1" x14ac:dyDescent="0.2">
      <c r="A27" s="41"/>
      <c r="B27" s="41" t="s">
        <v>18</v>
      </c>
      <c r="C27" s="40">
        <v>262</v>
      </c>
      <c r="D27" s="40">
        <v>254</v>
      </c>
      <c r="E27" s="40">
        <v>0</v>
      </c>
      <c r="F27" s="40">
        <v>8</v>
      </c>
      <c r="G27" s="40">
        <v>0</v>
      </c>
      <c r="H27" s="31">
        <v>0</v>
      </c>
      <c r="I27" s="31">
        <v>0</v>
      </c>
    </row>
    <row r="28" spans="1:9" ht="14.25" customHeight="1" x14ac:dyDescent="0.2">
      <c r="A28" s="12"/>
      <c r="B28" s="41" t="s">
        <v>19</v>
      </c>
      <c r="C28" s="40">
        <v>52</v>
      </c>
      <c r="D28" s="40">
        <v>15</v>
      </c>
      <c r="E28" s="40">
        <v>2</v>
      </c>
      <c r="F28" s="40">
        <v>35</v>
      </c>
      <c r="G28" s="40">
        <v>0</v>
      </c>
      <c r="H28" s="31">
        <v>0</v>
      </c>
      <c r="I28" s="31">
        <v>0</v>
      </c>
    </row>
    <row r="29" spans="1:9" ht="14.25" customHeight="1" x14ac:dyDescent="0.2">
      <c r="A29" s="228" t="s">
        <v>20</v>
      </c>
      <c r="B29" s="228"/>
      <c r="C29" s="31">
        <v>148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148</v>
      </c>
    </row>
    <row r="30" spans="1:9" ht="14.25" customHeight="1" x14ac:dyDescent="0.2">
      <c r="A30" s="227" t="s">
        <v>986</v>
      </c>
      <c r="B30" s="227"/>
      <c r="C30" s="227"/>
      <c r="D30" s="227"/>
      <c r="E30" s="227"/>
      <c r="F30" s="227"/>
      <c r="G30" s="227"/>
      <c r="H30" s="227"/>
      <c r="I30" s="227"/>
    </row>
  </sheetData>
  <mergeCells count="14">
    <mergeCell ref="A30:I30"/>
    <mergeCell ref="A29:B29"/>
    <mergeCell ref="A26:B26"/>
    <mergeCell ref="A1:I1"/>
    <mergeCell ref="D5:I5"/>
    <mergeCell ref="A7:B7"/>
    <mergeCell ref="A8:B8"/>
    <mergeCell ref="A4:I4"/>
    <mergeCell ref="A2:I2"/>
    <mergeCell ref="A9:B9"/>
    <mergeCell ref="A11:B11"/>
    <mergeCell ref="A15:B15"/>
    <mergeCell ref="A19:B19"/>
    <mergeCell ref="A21:B21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0" tint="-0.14999847407452621"/>
  </sheetPr>
  <dimension ref="A1:Z51"/>
  <sheetViews>
    <sheetView topLeftCell="K1" zoomScaleNormal="100" workbookViewId="0">
      <pane ySplit="5" topLeftCell="A18" activePane="bottomLeft" state="frozen"/>
      <selection activeCell="Y34" sqref="Y34"/>
      <selection pane="bottomLeft" sqref="A1:K1"/>
    </sheetView>
  </sheetViews>
  <sheetFormatPr baseColWidth="10" defaultRowHeight="14.25" customHeight="1" x14ac:dyDescent="0.2"/>
  <cols>
    <col min="1" max="1" width="5.42578125" style="28" customWidth="1"/>
    <col min="2" max="2" width="21.7109375" style="28" customWidth="1"/>
    <col min="3" max="3" width="7" style="28" customWidth="1"/>
    <col min="4" max="4" width="1.42578125" style="28" customWidth="1"/>
    <col min="5" max="5" width="5.42578125" style="28" customWidth="1"/>
    <col min="6" max="6" width="20.28515625" style="28" customWidth="1"/>
    <col min="7" max="7" width="7" style="28" customWidth="1"/>
    <col min="8" max="8" width="1.42578125" style="28" customWidth="1"/>
    <col min="9" max="9" width="5.42578125" style="28" customWidth="1"/>
    <col min="10" max="10" width="25.42578125" style="28" customWidth="1"/>
    <col min="11" max="11" width="7" style="28" customWidth="1"/>
    <col min="12" max="12" width="5.42578125" style="86" customWidth="1"/>
    <col min="13" max="13" width="22.85546875" style="86" customWidth="1"/>
    <col min="14" max="14" width="7" style="86" customWidth="1"/>
    <col min="15" max="15" width="1.42578125" style="86" customWidth="1"/>
    <col min="16" max="16" width="5.42578125" style="86" customWidth="1"/>
    <col min="17" max="17" width="21.7109375" style="86" customWidth="1"/>
    <col min="18" max="18" width="7" style="86" customWidth="1"/>
    <col min="19" max="19" width="1.42578125" style="86" customWidth="1"/>
    <col min="20" max="20" width="5.42578125" style="86" customWidth="1"/>
    <col min="21" max="21" width="21.7109375" style="86" customWidth="1"/>
    <col min="22" max="22" width="7" style="86" customWidth="1"/>
    <col min="23" max="23" width="1.42578125" style="86" customWidth="1"/>
    <col min="24" max="24" width="5.42578125" style="86" customWidth="1"/>
    <col min="25" max="25" width="21.7109375" style="86" customWidth="1"/>
    <col min="26" max="26" width="7" style="86" customWidth="1"/>
    <col min="27" max="16384" width="11.42578125" style="28"/>
  </cols>
  <sheetData>
    <row r="1" spans="1:26" s="32" customFormat="1" ht="14.25" customHeight="1" x14ac:dyDescent="0.25">
      <c r="A1" s="241" t="s">
        <v>840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1:26" s="19" customFormat="1" ht="14.25" customHeight="1" x14ac:dyDescent="0.2">
      <c r="B2" s="12"/>
      <c r="C2" s="12"/>
      <c r="D2" s="12"/>
      <c r="L2" s="10"/>
      <c r="Q2" s="253"/>
      <c r="R2" s="253"/>
      <c r="S2" s="253"/>
      <c r="T2" s="253"/>
      <c r="U2" s="253"/>
      <c r="V2" s="253"/>
    </row>
    <row r="3" spans="1:26" ht="14.25" customHeight="1" x14ac:dyDescent="0.2">
      <c r="A3" s="250" t="s">
        <v>969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</row>
    <row r="4" spans="1:26" ht="14.25" customHeight="1" x14ac:dyDescent="0.2">
      <c r="A4" s="221" t="s">
        <v>431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175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1:26" s="51" customFormat="1" ht="14.25" customHeight="1" x14ac:dyDescent="0.2">
      <c r="A5" s="251">
        <v>2015</v>
      </c>
      <c r="B5" s="251"/>
      <c r="C5" s="251"/>
      <c r="E5" s="251">
        <v>2016</v>
      </c>
      <c r="F5" s="251"/>
      <c r="G5" s="251"/>
      <c r="I5" s="251">
        <v>2017</v>
      </c>
      <c r="J5" s="251"/>
      <c r="K5" s="251"/>
      <c r="L5" s="251">
        <v>2018</v>
      </c>
      <c r="M5" s="251"/>
      <c r="N5" s="251"/>
      <c r="O5" s="173"/>
      <c r="P5" s="251">
        <v>2019</v>
      </c>
      <c r="Q5" s="251"/>
      <c r="R5" s="251"/>
      <c r="S5" s="173"/>
      <c r="T5" s="251">
        <v>2020</v>
      </c>
      <c r="U5" s="251"/>
      <c r="V5" s="251"/>
      <c r="W5" s="173"/>
      <c r="X5" s="251">
        <v>2021</v>
      </c>
      <c r="Y5" s="251"/>
      <c r="Z5" s="251"/>
    </row>
    <row r="6" spans="1:26" ht="14.25" customHeight="1" x14ac:dyDescent="0.2">
      <c r="A6" s="41" t="s">
        <v>433</v>
      </c>
      <c r="B6" s="41" t="s">
        <v>553</v>
      </c>
      <c r="C6" s="28" t="s">
        <v>46</v>
      </c>
      <c r="E6" s="41" t="s">
        <v>433</v>
      </c>
      <c r="F6" s="41" t="s">
        <v>553</v>
      </c>
      <c r="G6" s="28" t="s">
        <v>46</v>
      </c>
      <c r="I6" s="41" t="s">
        <v>433</v>
      </c>
      <c r="J6" s="41" t="s">
        <v>553</v>
      </c>
      <c r="K6" s="28" t="s">
        <v>46</v>
      </c>
      <c r="L6" s="41" t="s">
        <v>433</v>
      </c>
      <c r="M6" s="41" t="s">
        <v>553</v>
      </c>
      <c r="N6" s="86" t="s">
        <v>46</v>
      </c>
      <c r="P6" s="41" t="s">
        <v>433</v>
      </c>
      <c r="Q6" s="41" t="s">
        <v>553</v>
      </c>
      <c r="R6" s="86" t="s">
        <v>46</v>
      </c>
      <c r="T6" s="41" t="s">
        <v>433</v>
      </c>
      <c r="U6" s="41" t="s">
        <v>553</v>
      </c>
      <c r="V6" s="86" t="s">
        <v>46</v>
      </c>
      <c r="X6" s="41" t="s">
        <v>433</v>
      </c>
      <c r="Y6" s="41" t="s">
        <v>553</v>
      </c>
      <c r="Z6" s="86" t="s">
        <v>46</v>
      </c>
    </row>
    <row r="7" spans="1:26" ht="14.25" customHeight="1" x14ac:dyDescent="0.2">
      <c r="B7" s="41" t="s">
        <v>432</v>
      </c>
      <c r="C7" s="40">
        <v>2049</v>
      </c>
      <c r="D7" s="41"/>
      <c r="E7" s="41"/>
      <c r="F7" s="41" t="s">
        <v>432</v>
      </c>
      <c r="G7" s="40">
        <v>1984</v>
      </c>
      <c r="H7" s="41"/>
      <c r="I7" s="41"/>
      <c r="J7" s="41" t="s">
        <v>432</v>
      </c>
      <c r="K7" s="40">
        <v>2024</v>
      </c>
      <c r="L7" s="41"/>
      <c r="M7" s="41" t="s">
        <v>432</v>
      </c>
      <c r="N7" s="40">
        <v>1849</v>
      </c>
      <c r="O7" s="41"/>
      <c r="P7" s="41"/>
      <c r="Q7" s="41" t="s">
        <v>432</v>
      </c>
      <c r="R7" s="40">
        <v>1953</v>
      </c>
      <c r="S7" s="41"/>
      <c r="T7" s="41"/>
      <c r="U7" s="41" t="s">
        <v>432</v>
      </c>
      <c r="V7" s="40">
        <v>1510</v>
      </c>
      <c r="W7" s="41"/>
      <c r="X7" s="41"/>
      <c r="Y7" s="41" t="s">
        <v>432</v>
      </c>
      <c r="Z7" s="40">
        <v>1627</v>
      </c>
    </row>
    <row r="8" spans="1:26" ht="14.25" customHeight="1" x14ac:dyDescent="0.2">
      <c r="A8" s="67">
        <v>1</v>
      </c>
      <c r="B8" s="41" t="s">
        <v>496</v>
      </c>
      <c r="C8" s="40">
        <v>129</v>
      </c>
      <c r="D8" s="41"/>
      <c r="E8" s="67">
        <v>1</v>
      </c>
      <c r="F8" s="41" t="s">
        <v>496</v>
      </c>
      <c r="G8" s="40">
        <v>103</v>
      </c>
      <c r="H8" s="41"/>
      <c r="I8" s="67">
        <v>1</v>
      </c>
      <c r="J8" s="41" t="s">
        <v>469</v>
      </c>
      <c r="K8" s="40">
        <v>69</v>
      </c>
      <c r="L8" s="67">
        <v>1</v>
      </c>
      <c r="M8" s="41" t="s">
        <v>496</v>
      </c>
      <c r="N8" s="40">
        <v>55</v>
      </c>
      <c r="O8" s="41"/>
      <c r="P8" s="67">
        <v>1</v>
      </c>
      <c r="Q8" s="41" t="s">
        <v>496</v>
      </c>
      <c r="R8" s="40">
        <v>68</v>
      </c>
      <c r="S8" s="41"/>
      <c r="T8" s="67">
        <v>1</v>
      </c>
      <c r="U8" s="41" t="s">
        <v>436</v>
      </c>
      <c r="V8" s="40">
        <v>51</v>
      </c>
      <c r="W8" s="41"/>
      <c r="X8" s="67">
        <v>1</v>
      </c>
      <c r="Y8" s="41" t="s">
        <v>476</v>
      </c>
      <c r="Z8" s="40">
        <v>55</v>
      </c>
    </row>
    <row r="9" spans="1:26" ht="14.25" customHeight="1" x14ac:dyDescent="0.2">
      <c r="A9" s="67">
        <v>2</v>
      </c>
      <c r="B9" s="41" t="s">
        <v>490</v>
      </c>
      <c r="C9" s="40">
        <v>87</v>
      </c>
      <c r="D9" s="41"/>
      <c r="E9" s="67">
        <v>2</v>
      </c>
      <c r="F9" s="41" t="s">
        <v>490</v>
      </c>
      <c r="G9" s="40">
        <v>70</v>
      </c>
      <c r="H9" s="41"/>
      <c r="I9" s="67">
        <v>2</v>
      </c>
      <c r="J9" s="41" t="s">
        <v>493</v>
      </c>
      <c r="K9" s="40">
        <v>60</v>
      </c>
      <c r="L9" s="67">
        <v>2</v>
      </c>
      <c r="M9" s="41" t="s">
        <v>469</v>
      </c>
      <c r="N9" s="40">
        <v>47</v>
      </c>
      <c r="O9" s="41"/>
      <c r="P9" s="67">
        <v>2</v>
      </c>
      <c r="Q9" s="41" t="s">
        <v>476</v>
      </c>
      <c r="R9" s="40">
        <v>56</v>
      </c>
      <c r="S9" s="41"/>
      <c r="T9" s="67">
        <v>2</v>
      </c>
      <c r="U9" s="41" t="s">
        <v>454</v>
      </c>
      <c r="V9" s="40">
        <v>36</v>
      </c>
      <c r="W9" s="41"/>
      <c r="X9" s="67">
        <v>2</v>
      </c>
      <c r="Y9" s="41" t="s">
        <v>481</v>
      </c>
      <c r="Z9" s="40">
        <v>48</v>
      </c>
    </row>
    <row r="10" spans="1:26" ht="14.25" customHeight="1" x14ac:dyDescent="0.2">
      <c r="A10" s="67">
        <v>3</v>
      </c>
      <c r="B10" s="41" t="s">
        <v>480</v>
      </c>
      <c r="C10" s="40">
        <v>71</v>
      </c>
      <c r="D10" s="41"/>
      <c r="E10" s="67">
        <v>3</v>
      </c>
      <c r="F10" s="41" t="s">
        <v>493</v>
      </c>
      <c r="G10" s="40">
        <v>64</v>
      </c>
      <c r="H10" s="41"/>
      <c r="I10" s="67">
        <v>3</v>
      </c>
      <c r="J10" s="41" t="s">
        <v>476</v>
      </c>
      <c r="K10" s="40">
        <v>58</v>
      </c>
      <c r="L10" s="67">
        <v>3</v>
      </c>
      <c r="M10" s="41" t="s">
        <v>492</v>
      </c>
      <c r="N10" s="40">
        <v>41</v>
      </c>
      <c r="O10" s="41"/>
      <c r="P10" s="67">
        <v>3</v>
      </c>
      <c r="Q10" s="41" t="s">
        <v>469</v>
      </c>
      <c r="R10" s="40">
        <v>51</v>
      </c>
      <c r="S10" s="41"/>
      <c r="T10" s="67">
        <v>3</v>
      </c>
      <c r="U10" s="41" t="s">
        <v>841</v>
      </c>
      <c r="V10" s="40">
        <v>33</v>
      </c>
      <c r="W10" s="41"/>
      <c r="X10" s="67">
        <v>3</v>
      </c>
      <c r="Y10" s="41" t="s">
        <v>791</v>
      </c>
      <c r="Z10" s="40">
        <v>31</v>
      </c>
    </row>
    <row r="11" spans="1:26" ht="14.25" customHeight="1" x14ac:dyDescent="0.2">
      <c r="A11" s="67">
        <v>4</v>
      </c>
      <c r="B11" s="41" t="s">
        <v>493</v>
      </c>
      <c r="C11" s="40">
        <v>54</v>
      </c>
      <c r="D11" s="41"/>
      <c r="E11" s="67">
        <v>4</v>
      </c>
      <c r="F11" s="41" t="s">
        <v>469</v>
      </c>
      <c r="G11" s="40">
        <v>62</v>
      </c>
      <c r="H11" s="41"/>
      <c r="I11" s="67">
        <v>4</v>
      </c>
      <c r="J11" s="41" t="s">
        <v>490</v>
      </c>
      <c r="K11" s="40">
        <v>57</v>
      </c>
      <c r="L11" s="67">
        <v>4</v>
      </c>
      <c r="M11" s="41" t="s">
        <v>494</v>
      </c>
      <c r="N11" s="40">
        <v>37</v>
      </c>
      <c r="O11" s="41"/>
      <c r="P11" s="67">
        <v>4</v>
      </c>
      <c r="Q11" s="41" t="s">
        <v>493</v>
      </c>
      <c r="R11" s="40">
        <v>39</v>
      </c>
      <c r="S11" s="41"/>
      <c r="T11" s="67">
        <v>4</v>
      </c>
      <c r="U11" s="41" t="s">
        <v>789</v>
      </c>
      <c r="V11" s="40">
        <v>31</v>
      </c>
      <c r="W11" s="41"/>
      <c r="X11" s="67">
        <v>3</v>
      </c>
      <c r="Y11" s="41" t="s">
        <v>789</v>
      </c>
      <c r="Z11" s="40">
        <v>31</v>
      </c>
    </row>
    <row r="12" spans="1:26" ht="14.25" customHeight="1" x14ac:dyDescent="0.2">
      <c r="A12" s="67">
        <v>5</v>
      </c>
      <c r="B12" s="41" t="s">
        <v>492</v>
      </c>
      <c r="C12" s="40">
        <v>53</v>
      </c>
      <c r="D12" s="41"/>
      <c r="E12" s="67">
        <v>5</v>
      </c>
      <c r="F12" s="41" t="s">
        <v>480</v>
      </c>
      <c r="G12" s="40">
        <v>48</v>
      </c>
      <c r="H12" s="41"/>
      <c r="I12" s="67">
        <v>5</v>
      </c>
      <c r="J12" s="41" t="s">
        <v>496</v>
      </c>
      <c r="K12" s="40">
        <v>51</v>
      </c>
      <c r="L12" s="67">
        <v>4</v>
      </c>
      <c r="M12" s="41" t="s">
        <v>482</v>
      </c>
      <c r="N12" s="40">
        <v>37</v>
      </c>
      <c r="O12" s="41"/>
      <c r="P12" s="67">
        <v>5</v>
      </c>
      <c r="Q12" s="41" t="s">
        <v>787</v>
      </c>
      <c r="R12" s="40">
        <v>34</v>
      </c>
      <c r="S12" s="41"/>
      <c r="T12" s="67">
        <v>5</v>
      </c>
      <c r="U12" s="41" t="s">
        <v>493</v>
      </c>
      <c r="V12" s="40">
        <v>29</v>
      </c>
      <c r="W12" s="41"/>
      <c r="X12" s="67">
        <v>5</v>
      </c>
      <c r="Y12" s="41" t="s">
        <v>436</v>
      </c>
      <c r="Z12" s="40">
        <v>29</v>
      </c>
    </row>
    <row r="13" spans="1:26" ht="14.25" customHeight="1" x14ac:dyDescent="0.2">
      <c r="A13" s="67">
        <v>6</v>
      </c>
      <c r="B13" s="41" t="s">
        <v>494</v>
      </c>
      <c r="C13" s="40">
        <v>34</v>
      </c>
      <c r="D13" s="41"/>
      <c r="E13" s="67">
        <v>6</v>
      </c>
      <c r="F13" s="41" t="s">
        <v>476</v>
      </c>
      <c r="G13" s="40">
        <v>46</v>
      </c>
      <c r="H13" s="41"/>
      <c r="I13" s="67">
        <v>6</v>
      </c>
      <c r="J13" s="41" t="s">
        <v>481</v>
      </c>
      <c r="K13" s="40">
        <v>42</v>
      </c>
      <c r="L13" s="67">
        <v>6</v>
      </c>
      <c r="M13" s="41" t="s">
        <v>493</v>
      </c>
      <c r="N13" s="40">
        <v>35</v>
      </c>
      <c r="O13" s="41"/>
      <c r="P13" s="67">
        <v>6</v>
      </c>
      <c r="Q13" s="41" t="s">
        <v>475</v>
      </c>
      <c r="R13" s="40">
        <v>33</v>
      </c>
      <c r="S13" s="41"/>
      <c r="T13" s="67">
        <v>6</v>
      </c>
      <c r="U13" s="41" t="s">
        <v>476</v>
      </c>
      <c r="V13" s="40">
        <v>29</v>
      </c>
      <c r="W13" s="41"/>
      <c r="X13" s="67">
        <v>5</v>
      </c>
      <c r="Y13" s="41" t="s">
        <v>469</v>
      </c>
      <c r="Z13" s="40">
        <v>29</v>
      </c>
    </row>
    <row r="14" spans="1:26" ht="14.25" customHeight="1" x14ac:dyDescent="0.2">
      <c r="A14" s="67">
        <v>7</v>
      </c>
      <c r="B14" s="41" t="s">
        <v>463</v>
      </c>
      <c r="C14" s="40">
        <v>33</v>
      </c>
      <c r="D14" s="41"/>
      <c r="E14" s="67">
        <v>7</v>
      </c>
      <c r="F14" s="41" t="s">
        <v>494</v>
      </c>
      <c r="G14" s="40">
        <v>45</v>
      </c>
      <c r="H14" s="41"/>
      <c r="I14" s="67">
        <v>7</v>
      </c>
      <c r="J14" s="41" t="s">
        <v>494</v>
      </c>
      <c r="K14" s="40">
        <v>36</v>
      </c>
      <c r="L14" s="67">
        <v>7</v>
      </c>
      <c r="M14" s="41" t="s">
        <v>495</v>
      </c>
      <c r="N14" s="40">
        <v>33</v>
      </c>
      <c r="O14" s="41"/>
      <c r="P14" s="67">
        <v>7</v>
      </c>
      <c r="Q14" s="41" t="s">
        <v>494</v>
      </c>
      <c r="R14" s="40">
        <v>32</v>
      </c>
      <c r="S14" s="41"/>
      <c r="T14" s="67">
        <v>7</v>
      </c>
      <c r="U14" s="41" t="s">
        <v>448</v>
      </c>
      <c r="V14" s="40">
        <v>27</v>
      </c>
      <c r="W14" s="41"/>
      <c r="X14" s="67">
        <v>7</v>
      </c>
      <c r="Y14" s="41" t="s">
        <v>454</v>
      </c>
      <c r="Z14" s="40">
        <v>28</v>
      </c>
    </row>
    <row r="15" spans="1:26" ht="14.25" customHeight="1" x14ac:dyDescent="0.2">
      <c r="A15" s="67">
        <v>8</v>
      </c>
      <c r="B15" s="41" t="s">
        <v>481</v>
      </c>
      <c r="C15" s="40">
        <v>32</v>
      </c>
      <c r="D15" s="41"/>
      <c r="E15" s="67">
        <v>8</v>
      </c>
      <c r="F15" s="41" t="s">
        <v>486</v>
      </c>
      <c r="G15" s="40">
        <v>34</v>
      </c>
      <c r="H15" s="41"/>
      <c r="I15" s="67">
        <v>8</v>
      </c>
      <c r="J15" s="41" t="s">
        <v>486</v>
      </c>
      <c r="K15" s="40">
        <v>35</v>
      </c>
      <c r="L15" s="67">
        <v>8</v>
      </c>
      <c r="M15" s="41" t="s">
        <v>479</v>
      </c>
      <c r="N15" s="40">
        <v>32</v>
      </c>
      <c r="O15" s="41"/>
      <c r="P15" s="67">
        <v>7</v>
      </c>
      <c r="Q15" s="41" t="s">
        <v>454</v>
      </c>
      <c r="R15" s="40">
        <v>32</v>
      </c>
      <c r="S15" s="41"/>
      <c r="T15" s="67">
        <v>8</v>
      </c>
      <c r="U15" s="41" t="s">
        <v>787</v>
      </c>
      <c r="V15" s="40">
        <v>25</v>
      </c>
      <c r="W15" s="41"/>
      <c r="X15" s="67">
        <v>8</v>
      </c>
      <c r="Y15" s="41" t="s">
        <v>794</v>
      </c>
      <c r="Z15" s="40">
        <v>25</v>
      </c>
    </row>
    <row r="16" spans="1:26" ht="14.25" customHeight="1" x14ac:dyDescent="0.2">
      <c r="A16" s="67">
        <v>8</v>
      </c>
      <c r="B16" s="41" t="s">
        <v>439</v>
      </c>
      <c r="C16" s="40">
        <v>32</v>
      </c>
      <c r="D16" s="41"/>
      <c r="E16" s="67">
        <v>9</v>
      </c>
      <c r="F16" s="41" t="s">
        <v>492</v>
      </c>
      <c r="G16" s="40">
        <v>32</v>
      </c>
      <c r="H16" s="41"/>
      <c r="I16" s="67">
        <v>9</v>
      </c>
      <c r="J16" s="41" t="s">
        <v>492</v>
      </c>
      <c r="K16" s="40">
        <v>34</v>
      </c>
      <c r="L16" s="67">
        <v>9</v>
      </c>
      <c r="M16" s="41" t="s">
        <v>454</v>
      </c>
      <c r="N16" s="40">
        <v>31</v>
      </c>
      <c r="O16" s="41"/>
      <c r="P16" s="67">
        <v>9</v>
      </c>
      <c r="Q16" s="41" t="s">
        <v>479</v>
      </c>
      <c r="R16" s="40">
        <v>30</v>
      </c>
      <c r="S16" s="41"/>
      <c r="T16" s="67">
        <v>9</v>
      </c>
      <c r="U16" s="41" t="s">
        <v>487</v>
      </c>
      <c r="V16" s="40">
        <v>24</v>
      </c>
      <c r="W16" s="41"/>
      <c r="X16" s="67">
        <v>8</v>
      </c>
      <c r="Y16" s="41" t="s">
        <v>460</v>
      </c>
      <c r="Z16" s="40">
        <v>25</v>
      </c>
    </row>
    <row r="17" spans="1:26" ht="14.25" customHeight="1" x14ac:dyDescent="0.2">
      <c r="A17" s="67">
        <v>10</v>
      </c>
      <c r="B17" s="41" t="s">
        <v>491</v>
      </c>
      <c r="C17" s="40">
        <v>31</v>
      </c>
      <c r="D17" s="41"/>
      <c r="E17" s="67">
        <v>10</v>
      </c>
      <c r="F17" s="41" t="s">
        <v>491</v>
      </c>
      <c r="G17" s="18">
        <v>31</v>
      </c>
      <c r="H17" s="41"/>
      <c r="I17" s="67">
        <v>9</v>
      </c>
      <c r="J17" s="41" t="s">
        <v>491</v>
      </c>
      <c r="K17" s="40">
        <v>34</v>
      </c>
      <c r="L17" s="67">
        <v>10</v>
      </c>
      <c r="M17" s="41" t="s">
        <v>491</v>
      </c>
      <c r="N17" s="40">
        <v>28</v>
      </c>
      <c r="O17" s="41"/>
      <c r="P17" s="67">
        <v>9</v>
      </c>
      <c r="Q17" s="41" t="s">
        <v>495</v>
      </c>
      <c r="R17" s="174">
        <v>30</v>
      </c>
      <c r="S17" s="41"/>
      <c r="T17" s="67">
        <v>9</v>
      </c>
      <c r="U17" s="41" t="s">
        <v>486</v>
      </c>
      <c r="V17" s="174">
        <v>24</v>
      </c>
      <c r="W17" s="41"/>
      <c r="X17" s="67">
        <v>10</v>
      </c>
      <c r="Y17" s="41" t="s">
        <v>970</v>
      </c>
      <c r="Z17" s="40">
        <v>24</v>
      </c>
    </row>
    <row r="18" spans="1:26" ht="14.25" customHeight="1" x14ac:dyDescent="0.2">
      <c r="A18" s="67">
        <v>11</v>
      </c>
      <c r="B18" s="41" t="s">
        <v>483</v>
      </c>
      <c r="C18" s="40">
        <v>29</v>
      </c>
      <c r="D18" s="41"/>
      <c r="E18" s="67">
        <v>11</v>
      </c>
      <c r="F18" s="41" t="s">
        <v>436</v>
      </c>
      <c r="G18" s="40">
        <v>28</v>
      </c>
      <c r="H18" s="41"/>
      <c r="I18" s="67">
        <v>11</v>
      </c>
      <c r="J18" s="41" t="s">
        <v>487</v>
      </c>
      <c r="K18" s="40">
        <v>33</v>
      </c>
      <c r="L18" s="67">
        <v>10</v>
      </c>
      <c r="M18" s="41" t="s">
        <v>461</v>
      </c>
      <c r="N18" s="40">
        <v>28</v>
      </c>
      <c r="O18" s="41"/>
      <c r="P18" s="67">
        <v>11</v>
      </c>
      <c r="Q18" s="41" t="s">
        <v>492</v>
      </c>
      <c r="R18" s="40">
        <v>27</v>
      </c>
      <c r="S18" s="41"/>
      <c r="T18" s="67">
        <v>11</v>
      </c>
      <c r="U18" s="41" t="s">
        <v>469</v>
      </c>
      <c r="V18" s="40">
        <v>23</v>
      </c>
      <c r="W18" s="41"/>
      <c r="X18" s="67">
        <v>11</v>
      </c>
      <c r="Y18" s="41" t="s">
        <v>486</v>
      </c>
      <c r="Z18" s="40">
        <v>23</v>
      </c>
    </row>
    <row r="19" spans="1:26" ht="14.25" customHeight="1" x14ac:dyDescent="0.2">
      <c r="A19" s="67">
        <v>11</v>
      </c>
      <c r="B19" s="41" t="s">
        <v>476</v>
      </c>
      <c r="C19" s="40">
        <v>29</v>
      </c>
      <c r="D19" s="41"/>
      <c r="E19" s="67">
        <v>11</v>
      </c>
      <c r="F19" s="41" t="s">
        <v>483</v>
      </c>
      <c r="G19" s="40">
        <v>28</v>
      </c>
      <c r="H19" s="41"/>
      <c r="I19" s="67">
        <v>12</v>
      </c>
      <c r="J19" s="41" t="s">
        <v>479</v>
      </c>
      <c r="K19" s="40">
        <v>27</v>
      </c>
      <c r="L19" s="67">
        <v>12</v>
      </c>
      <c r="M19" s="41" t="s">
        <v>489</v>
      </c>
      <c r="N19" s="40">
        <v>27</v>
      </c>
      <c r="O19" s="41"/>
      <c r="P19" s="67">
        <v>11</v>
      </c>
      <c r="Q19" s="41" t="s">
        <v>436</v>
      </c>
      <c r="R19" s="40">
        <v>27</v>
      </c>
      <c r="S19" s="41"/>
      <c r="T19" s="67">
        <v>12</v>
      </c>
      <c r="U19" s="41" t="s">
        <v>492</v>
      </c>
      <c r="V19" s="40">
        <v>22</v>
      </c>
      <c r="W19" s="41"/>
      <c r="X19" s="67">
        <v>11</v>
      </c>
      <c r="Y19" s="41" t="s">
        <v>495</v>
      </c>
      <c r="Z19" s="40">
        <v>23</v>
      </c>
    </row>
    <row r="20" spans="1:26" ht="14.25" customHeight="1" x14ac:dyDescent="0.2">
      <c r="A20" s="67">
        <v>13</v>
      </c>
      <c r="B20" s="41" t="s">
        <v>478</v>
      </c>
      <c r="C20" s="40">
        <v>28</v>
      </c>
      <c r="D20" s="41"/>
      <c r="E20" s="67">
        <v>11</v>
      </c>
      <c r="F20" s="41" t="s">
        <v>447</v>
      </c>
      <c r="G20" s="40">
        <v>28</v>
      </c>
      <c r="H20" s="41"/>
      <c r="I20" s="67">
        <v>13</v>
      </c>
      <c r="J20" s="41" t="s">
        <v>483</v>
      </c>
      <c r="K20" s="40">
        <v>25</v>
      </c>
      <c r="L20" s="67">
        <v>12</v>
      </c>
      <c r="M20" s="41" t="s">
        <v>481</v>
      </c>
      <c r="N20" s="40">
        <v>27</v>
      </c>
      <c r="O20" s="41"/>
      <c r="P20" s="67">
        <v>13</v>
      </c>
      <c r="Q20" s="41" t="s">
        <v>480</v>
      </c>
      <c r="R20" s="40">
        <v>26</v>
      </c>
      <c r="S20" s="41"/>
      <c r="T20" s="67">
        <v>13</v>
      </c>
      <c r="U20" s="41" t="s">
        <v>479</v>
      </c>
      <c r="V20" s="40">
        <v>21</v>
      </c>
      <c r="W20" s="41"/>
      <c r="X20" s="67">
        <v>13</v>
      </c>
      <c r="Y20" s="41" t="s">
        <v>448</v>
      </c>
      <c r="Z20" s="40">
        <v>22</v>
      </c>
    </row>
    <row r="21" spans="1:26" ht="14.25" customHeight="1" x14ac:dyDescent="0.2">
      <c r="A21" s="67">
        <v>14</v>
      </c>
      <c r="B21" s="41" t="s">
        <v>449</v>
      </c>
      <c r="C21" s="40">
        <v>27</v>
      </c>
      <c r="D21" s="41"/>
      <c r="E21" s="67">
        <v>11</v>
      </c>
      <c r="F21" s="41" t="s">
        <v>477</v>
      </c>
      <c r="G21" s="40">
        <v>28</v>
      </c>
      <c r="H21" s="41"/>
      <c r="I21" s="67">
        <v>13</v>
      </c>
      <c r="J21" s="41" t="s">
        <v>460</v>
      </c>
      <c r="K21" s="40">
        <v>25</v>
      </c>
      <c r="L21" s="67">
        <v>14</v>
      </c>
      <c r="M21" s="41" t="s">
        <v>709</v>
      </c>
      <c r="N21" s="40">
        <v>26</v>
      </c>
      <c r="O21" s="41"/>
      <c r="P21" s="67">
        <v>14</v>
      </c>
      <c r="Q21" s="41" t="s">
        <v>448</v>
      </c>
      <c r="R21" s="40">
        <v>25</v>
      </c>
      <c r="S21" s="41"/>
      <c r="T21" s="67">
        <v>13</v>
      </c>
      <c r="U21" s="41" t="s">
        <v>483</v>
      </c>
      <c r="V21" s="40">
        <v>21</v>
      </c>
      <c r="W21" s="41"/>
      <c r="X21" s="67">
        <v>13</v>
      </c>
      <c r="Y21" s="41" t="s">
        <v>485</v>
      </c>
      <c r="Z21" s="40">
        <v>22</v>
      </c>
    </row>
    <row r="22" spans="1:26" ht="14.25" customHeight="1" x14ac:dyDescent="0.2">
      <c r="A22" s="67">
        <v>14</v>
      </c>
      <c r="B22" s="41" t="s">
        <v>460</v>
      </c>
      <c r="C22" s="40">
        <v>27</v>
      </c>
      <c r="D22" s="41"/>
      <c r="E22" s="67">
        <v>15</v>
      </c>
      <c r="F22" s="41" t="s">
        <v>487</v>
      </c>
      <c r="G22" s="40">
        <v>24</v>
      </c>
      <c r="H22" s="41"/>
      <c r="I22" s="67">
        <v>13</v>
      </c>
      <c r="J22" s="41" t="s">
        <v>482</v>
      </c>
      <c r="K22" s="40">
        <v>25</v>
      </c>
      <c r="L22" s="67">
        <v>15</v>
      </c>
      <c r="M22" s="41" t="s">
        <v>488</v>
      </c>
      <c r="N22" s="40">
        <v>24</v>
      </c>
      <c r="O22" s="41"/>
      <c r="P22" s="67">
        <v>14</v>
      </c>
      <c r="Q22" s="41" t="s">
        <v>487</v>
      </c>
      <c r="R22" s="40">
        <v>25</v>
      </c>
      <c r="S22" s="41"/>
      <c r="T22" s="67">
        <v>13</v>
      </c>
      <c r="U22" s="41" t="s">
        <v>495</v>
      </c>
      <c r="V22" s="40">
        <v>21</v>
      </c>
      <c r="W22" s="41"/>
      <c r="X22" s="67">
        <v>15</v>
      </c>
      <c r="Y22" s="41" t="s">
        <v>451</v>
      </c>
      <c r="Z22" s="40">
        <v>21</v>
      </c>
    </row>
    <row r="23" spans="1:26" ht="14.25" customHeight="1" x14ac:dyDescent="0.2">
      <c r="A23" s="67">
        <v>16</v>
      </c>
      <c r="B23" s="41" t="s">
        <v>436</v>
      </c>
      <c r="C23" s="40">
        <v>25</v>
      </c>
      <c r="D23" s="41"/>
      <c r="E23" s="67">
        <v>15</v>
      </c>
      <c r="F23" s="41" t="s">
        <v>451</v>
      </c>
      <c r="G23" s="40">
        <v>24</v>
      </c>
      <c r="H23" s="41"/>
      <c r="I23" s="67">
        <v>13</v>
      </c>
      <c r="J23" s="41" t="s">
        <v>480</v>
      </c>
      <c r="K23" s="40">
        <v>25</v>
      </c>
      <c r="L23" s="67">
        <v>15</v>
      </c>
      <c r="M23" s="41" t="s">
        <v>484</v>
      </c>
      <c r="N23" s="40">
        <v>24</v>
      </c>
      <c r="O23" s="41"/>
      <c r="P23" s="67">
        <v>14</v>
      </c>
      <c r="Q23" s="41" t="s">
        <v>471</v>
      </c>
      <c r="R23" s="40">
        <v>25</v>
      </c>
      <c r="S23" s="41"/>
      <c r="T23" s="67">
        <v>16</v>
      </c>
      <c r="U23" s="41" t="s">
        <v>496</v>
      </c>
      <c r="V23" s="40">
        <v>20</v>
      </c>
      <c r="W23" s="41"/>
      <c r="X23" s="67">
        <v>16</v>
      </c>
      <c r="Y23" s="41" t="s">
        <v>477</v>
      </c>
      <c r="Z23" s="40">
        <v>20</v>
      </c>
    </row>
    <row r="24" spans="1:26" ht="14.25" customHeight="1" x14ac:dyDescent="0.2">
      <c r="A24" s="67">
        <v>16</v>
      </c>
      <c r="B24" s="41" t="s">
        <v>448</v>
      </c>
      <c r="C24" s="40">
        <v>25</v>
      </c>
      <c r="D24" s="41"/>
      <c r="E24" s="67">
        <v>17</v>
      </c>
      <c r="F24" s="41" t="s">
        <v>482</v>
      </c>
      <c r="G24" s="40">
        <v>23</v>
      </c>
      <c r="H24" s="41"/>
      <c r="I24" s="67">
        <v>17</v>
      </c>
      <c r="J24" s="41" t="s">
        <v>449</v>
      </c>
      <c r="K24" s="40">
        <v>23</v>
      </c>
      <c r="L24" s="67">
        <v>17</v>
      </c>
      <c r="M24" s="41" t="s">
        <v>475</v>
      </c>
      <c r="N24" s="40">
        <v>23</v>
      </c>
      <c r="O24" s="41"/>
      <c r="P24" s="67">
        <v>14</v>
      </c>
      <c r="Q24" s="41" t="s">
        <v>481</v>
      </c>
      <c r="R24" s="40">
        <v>25</v>
      </c>
      <c r="S24" s="41"/>
      <c r="T24" s="67">
        <v>17</v>
      </c>
      <c r="U24" s="41" t="s">
        <v>791</v>
      </c>
      <c r="V24" s="40">
        <v>19</v>
      </c>
      <c r="W24" s="41"/>
      <c r="X24" s="67">
        <v>17</v>
      </c>
      <c r="Y24" s="41" t="s">
        <v>492</v>
      </c>
      <c r="Z24" s="40">
        <v>19</v>
      </c>
    </row>
    <row r="25" spans="1:26" ht="14.25" customHeight="1" x14ac:dyDescent="0.2">
      <c r="A25" s="67">
        <v>18</v>
      </c>
      <c r="B25" s="41" t="s">
        <v>482</v>
      </c>
      <c r="C25" s="40">
        <v>24</v>
      </c>
      <c r="D25" s="41"/>
      <c r="E25" s="67">
        <v>17</v>
      </c>
      <c r="F25" s="41" t="s">
        <v>470</v>
      </c>
      <c r="G25" s="40">
        <v>23</v>
      </c>
      <c r="H25" s="41"/>
      <c r="I25" s="67">
        <v>18</v>
      </c>
      <c r="J25" s="41" t="s">
        <v>485</v>
      </c>
      <c r="K25" s="40">
        <v>22</v>
      </c>
      <c r="L25" s="67">
        <v>17</v>
      </c>
      <c r="M25" s="41" t="s">
        <v>490</v>
      </c>
      <c r="N25" s="40">
        <v>23</v>
      </c>
      <c r="O25" s="41"/>
      <c r="P25" s="67">
        <v>18</v>
      </c>
      <c r="Q25" s="41" t="s">
        <v>486</v>
      </c>
      <c r="R25" s="40">
        <v>24</v>
      </c>
      <c r="S25" s="41"/>
      <c r="T25" s="67">
        <v>17</v>
      </c>
      <c r="U25" s="41" t="s">
        <v>451</v>
      </c>
      <c r="V25" s="40">
        <v>19</v>
      </c>
      <c r="W25" s="41"/>
      <c r="X25" s="67">
        <v>18</v>
      </c>
      <c r="Y25" s="41" t="s">
        <v>445</v>
      </c>
      <c r="Z25" s="40">
        <v>18</v>
      </c>
    </row>
    <row r="26" spans="1:26" ht="14.25" customHeight="1" x14ac:dyDescent="0.2">
      <c r="A26" s="67">
        <v>19</v>
      </c>
      <c r="B26" s="41" t="s">
        <v>452</v>
      </c>
      <c r="C26" s="40">
        <v>23</v>
      </c>
      <c r="D26" s="41"/>
      <c r="E26" s="67">
        <v>19</v>
      </c>
      <c r="F26" s="41" t="s">
        <v>463</v>
      </c>
      <c r="G26" s="40">
        <v>22</v>
      </c>
      <c r="H26" s="41"/>
      <c r="I26" s="67">
        <v>18</v>
      </c>
      <c r="J26" s="41" t="s">
        <v>434</v>
      </c>
      <c r="K26" s="40">
        <v>22</v>
      </c>
      <c r="L26" s="67">
        <v>19</v>
      </c>
      <c r="M26" s="41" t="s">
        <v>442</v>
      </c>
      <c r="N26" s="40">
        <v>22</v>
      </c>
      <c r="O26" s="41"/>
      <c r="P26" s="67">
        <v>19</v>
      </c>
      <c r="Q26" s="41" t="s">
        <v>478</v>
      </c>
      <c r="R26" s="40">
        <v>23</v>
      </c>
      <c r="S26" s="41"/>
      <c r="T26" s="67">
        <v>19</v>
      </c>
      <c r="U26" s="41" t="s">
        <v>788</v>
      </c>
      <c r="V26" s="40">
        <v>18</v>
      </c>
      <c r="W26" s="41"/>
      <c r="X26" s="67">
        <v>19</v>
      </c>
      <c r="Y26" s="41" t="s">
        <v>496</v>
      </c>
      <c r="Z26" s="40">
        <v>17</v>
      </c>
    </row>
    <row r="27" spans="1:26" ht="14.25" customHeight="1" x14ac:dyDescent="0.2">
      <c r="A27" s="67">
        <v>19</v>
      </c>
      <c r="B27" s="41" t="s">
        <v>442</v>
      </c>
      <c r="C27" s="40">
        <v>23</v>
      </c>
      <c r="D27" s="41"/>
      <c r="E27" s="67">
        <v>19</v>
      </c>
      <c r="F27" s="41" t="s">
        <v>481</v>
      </c>
      <c r="G27" s="40">
        <v>22</v>
      </c>
      <c r="H27" s="41"/>
      <c r="I27" s="67">
        <v>20</v>
      </c>
      <c r="J27" s="41" t="s">
        <v>478</v>
      </c>
      <c r="K27" s="40">
        <v>21</v>
      </c>
      <c r="L27" s="67">
        <v>20</v>
      </c>
      <c r="M27" s="41" t="s">
        <v>487</v>
      </c>
      <c r="N27" s="40">
        <v>21</v>
      </c>
      <c r="O27" s="41"/>
      <c r="P27" s="67">
        <v>19</v>
      </c>
      <c r="Q27" s="41" t="s">
        <v>788</v>
      </c>
      <c r="R27" s="40">
        <v>23</v>
      </c>
      <c r="S27" s="41"/>
      <c r="T27" s="67">
        <v>19</v>
      </c>
      <c r="U27" s="41" t="s">
        <v>446</v>
      </c>
      <c r="V27" s="40">
        <v>18</v>
      </c>
      <c r="W27" s="41"/>
      <c r="X27" s="67">
        <v>19</v>
      </c>
      <c r="Y27" s="41" t="s">
        <v>841</v>
      </c>
      <c r="Z27" s="40">
        <v>17</v>
      </c>
    </row>
    <row r="28" spans="1:26" ht="14.25" customHeight="1" x14ac:dyDescent="0.2">
      <c r="A28" s="67">
        <v>19</v>
      </c>
      <c r="B28" s="41" t="s">
        <v>477</v>
      </c>
      <c r="C28" s="40">
        <v>23</v>
      </c>
      <c r="D28" s="41"/>
      <c r="E28" s="67">
        <v>19</v>
      </c>
      <c r="F28" s="41" t="s">
        <v>478</v>
      </c>
      <c r="G28" s="40">
        <v>22</v>
      </c>
      <c r="H28" s="41"/>
      <c r="I28" s="67">
        <v>20</v>
      </c>
      <c r="J28" s="41" t="s">
        <v>477</v>
      </c>
      <c r="K28" s="40">
        <v>21</v>
      </c>
      <c r="L28" s="67">
        <v>21</v>
      </c>
      <c r="M28" s="41" t="s">
        <v>480</v>
      </c>
      <c r="N28" s="40">
        <v>20</v>
      </c>
      <c r="O28" s="41"/>
      <c r="P28" s="67">
        <v>21</v>
      </c>
      <c r="Q28" s="41" t="s">
        <v>482</v>
      </c>
      <c r="R28" s="40">
        <v>22</v>
      </c>
      <c r="S28" s="41"/>
      <c r="T28" s="67">
        <v>21</v>
      </c>
      <c r="U28" s="41" t="s">
        <v>842</v>
      </c>
      <c r="V28" s="40">
        <v>17</v>
      </c>
      <c r="W28" s="41"/>
      <c r="X28" s="67">
        <v>19</v>
      </c>
      <c r="Y28" s="41" t="s">
        <v>792</v>
      </c>
      <c r="Z28" s="40">
        <v>17</v>
      </c>
    </row>
    <row r="29" spans="1:26" ht="14.25" customHeight="1" x14ac:dyDescent="0.2">
      <c r="A29" s="67">
        <v>22</v>
      </c>
      <c r="B29" s="41" t="s">
        <v>446</v>
      </c>
      <c r="C29" s="40">
        <v>21</v>
      </c>
      <c r="D29" s="41"/>
      <c r="E29" s="67">
        <v>22</v>
      </c>
      <c r="F29" s="41" t="s">
        <v>448</v>
      </c>
      <c r="G29" s="40">
        <v>20</v>
      </c>
      <c r="H29" s="41"/>
      <c r="I29" s="67">
        <v>22</v>
      </c>
      <c r="J29" s="41" t="s">
        <v>475</v>
      </c>
      <c r="K29" s="40">
        <v>20</v>
      </c>
      <c r="L29" s="67">
        <v>21</v>
      </c>
      <c r="M29" s="41" t="s">
        <v>476</v>
      </c>
      <c r="N29" s="40">
        <v>20</v>
      </c>
      <c r="O29" s="41"/>
      <c r="P29" s="67">
        <v>22</v>
      </c>
      <c r="Q29" s="41" t="s">
        <v>490</v>
      </c>
      <c r="R29" s="40">
        <v>21</v>
      </c>
      <c r="S29" s="41"/>
      <c r="T29" s="67">
        <v>21</v>
      </c>
      <c r="U29" s="41" t="s">
        <v>710</v>
      </c>
      <c r="V29" s="40">
        <v>17</v>
      </c>
      <c r="W29" s="41"/>
      <c r="X29" s="67">
        <v>22</v>
      </c>
      <c r="Y29" s="41" t="s">
        <v>971</v>
      </c>
      <c r="Z29" s="40">
        <v>16</v>
      </c>
    </row>
    <row r="30" spans="1:26" ht="14.25" customHeight="1" x14ac:dyDescent="0.2">
      <c r="A30" s="67">
        <v>22</v>
      </c>
      <c r="B30" s="41" t="s">
        <v>474</v>
      </c>
      <c r="C30" s="40">
        <v>21</v>
      </c>
      <c r="D30" s="41"/>
      <c r="E30" s="67">
        <v>23</v>
      </c>
      <c r="F30" s="41" t="s">
        <v>465</v>
      </c>
      <c r="G30" s="40">
        <v>19</v>
      </c>
      <c r="H30" s="41"/>
      <c r="I30" s="67">
        <v>22</v>
      </c>
      <c r="J30" s="41" t="s">
        <v>473</v>
      </c>
      <c r="K30" s="40">
        <v>20</v>
      </c>
      <c r="L30" s="67">
        <v>23</v>
      </c>
      <c r="M30" s="41" t="s">
        <v>463</v>
      </c>
      <c r="N30" s="40">
        <v>19</v>
      </c>
      <c r="O30" s="41"/>
      <c r="P30" s="67">
        <v>22</v>
      </c>
      <c r="Q30" s="41" t="s">
        <v>789</v>
      </c>
      <c r="R30" s="40">
        <v>21</v>
      </c>
      <c r="S30" s="41"/>
      <c r="T30" s="67">
        <v>21</v>
      </c>
      <c r="U30" s="41" t="s">
        <v>481</v>
      </c>
      <c r="V30" s="40">
        <v>17</v>
      </c>
      <c r="W30" s="41"/>
      <c r="X30" s="67">
        <v>22</v>
      </c>
      <c r="Y30" s="41" t="s">
        <v>788</v>
      </c>
      <c r="Z30" s="40">
        <v>16</v>
      </c>
    </row>
    <row r="31" spans="1:26" ht="14.25" customHeight="1" x14ac:dyDescent="0.2">
      <c r="A31" s="67">
        <v>22</v>
      </c>
      <c r="B31" s="41" t="s">
        <v>462</v>
      </c>
      <c r="C31" s="40">
        <v>21</v>
      </c>
      <c r="D31" s="41"/>
      <c r="E31" s="67">
        <v>23</v>
      </c>
      <c r="F31" s="41" t="s">
        <v>472</v>
      </c>
      <c r="G31" s="40">
        <v>19</v>
      </c>
      <c r="H31" s="41"/>
      <c r="I31" s="67">
        <v>24</v>
      </c>
      <c r="J31" s="41" t="s">
        <v>471</v>
      </c>
      <c r="K31" s="40">
        <v>18</v>
      </c>
      <c r="L31" s="67">
        <v>23</v>
      </c>
      <c r="M31" s="41" t="s">
        <v>478</v>
      </c>
      <c r="N31" s="40">
        <v>19</v>
      </c>
      <c r="O31" s="41"/>
      <c r="P31" s="67">
        <v>24</v>
      </c>
      <c r="Q31" s="41" t="s">
        <v>491</v>
      </c>
      <c r="R31" s="40">
        <v>20</v>
      </c>
      <c r="S31" s="41"/>
      <c r="T31" s="67">
        <v>24</v>
      </c>
      <c r="U31" s="41" t="s">
        <v>793</v>
      </c>
      <c r="V31" s="40">
        <v>16</v>
      </c>
      <c r="W31" s="41"/>
      <c r="X31" s="67">
        <v>22</v>
      </c>
      <c r="Y31" s="41" t="s">
        <v>484</v>
      </c>
      <c r="Z31" s="40">
        <v>16</v>
      </c>
    </row>
    <row r="32" spans="1:26" ht="14.25" customHeight="1" x14ac:dyDescent="0.2">
      <c r="A32" s="67">
        <v>22</v>
      </c>
      <c r="B32" s="41" t="s">
        <v>469</v>
      </c>
      <c r="C32" s="40">
        <v>21</v>
      </c>
      <c r="D32" s="41"/>
      <c r="E32" s="67">
        <v>25</v>
      </c>
      <c r="F32" s="41" t="s">
        <v>468</v>
      </c>
      <c r="G32" s="40">
        <v>18</v>
      </c>
      <c r="H32" s="41"/>
      <c r="I32" s="67">
        <v>24</v>
      </c>
      <c r="J32" s="41" t="s">
        <v>467</v>
      </c>
      <c r="K32" s="40">
        <v>18</v>
      </c>
      <c r="L32" s="67">
        <v>23</v>
      </c>
      <c r="M32" s="41" t="s">
        <v>471</v>
      </c>
      <c r="N32" s="40">
        <v>19</v>
      </c>
      <c r="O32" s="41"/>
      <c r="P32" s="67">
        <v>25</v>
      </c>
      <c r="Q32" s="41" t="s">
        <v>489</v>
      </c>
      <c r="R32" s="40">
        <v>19</v>
      </c>
      <c r="S32" s="41"/>
      <c r="T32" s="67">
        <v>24</v>
      </c>
      <c r="U32" s="41" t="s">
        <v>843</v>
      </c>
      <c r="V32" s="40">
        <v>16</v>
      </c>
      <c r="W32" s="41"/>
      <c r="X32" s="67">
        <v>25</v>
      </c>
      <c r="Y32" s="41" t="s">
        <v>491</v>
      </c>
      <c r="Z32" s="40">
        <v>15</v>
      </c>
    </row>
    <row r="33" spans="1:26" ht="14.25" customHeight="1" x14ac:dyDescent="0.2">
      <c r="A33" s="67">
        <v>26</v>
      </c>
      <c r="B33" s="41" t="s">
        <v>434</v>
      </c>
      <c r="C33" s="40">
        <v>20</v>
      </c>
      <c r="D33" s="41"/>
      <c r="E33" s="67">
        <v>25</v>
      </c>
      <c r="F33" s="41" t="s">
        <v>466</v>
      </c>
      <c r="G33" s="40">
        <v>18</v>
      </c>
      <c r="H33" s="41"/>
      <c r="I33" s="67">
        <v>24</v>
      </c>
      <c r="J33" s="41" t="s">
        <v>451</v>
      </c>
      <c r="K33" s="40">
        <v>18</v>
      </c>
      <c r="L33" s="67">
        <v>26</v>
      </c>
      <c r="M33" s="41" t="s">
        <v>486</v>
      </c>
      <c r="N33" s="40">
        <v>17</v>
      </c>
      <c r="O33" s="41"/>
      <c r="P33" s="67">
        <v>25</v>
      </c>
      <c r="Q33" s="41" t="s">
        <v>790</v>
      </c>
      <c r="R33" s="40">
        <v>19</v>
      </c>
      <c r="S33" s="41"/>
      <c r="T33" s="67">
        <v>26</v>
      </c>
      <c r="U33" s="41" t="s">
        <v>449</v>
      </c>
      <c r="V33" s="40">
        <v>15</v>
      </c>
      <c r="W33" s="41"/>
      <c r="X33" s="67">
        <v>25</v>
      </c>
      <c r="Y33" s="41" t="s">
        <v>493</v>
      </c>
      <c r="Z33" s="40">
        <v>15</v>
      </c>
    </row>
    <row r="34" spans="1:26" ht="14.25" customHeight="1" x14ac:dyDescent="0.2">
      <c r="A34" s="67">
        <v>26</v>
      </c>
      <c r="B34" s="41" t="s">
        <v>465</v>
      </c>
      <c r="C34" s="40">
        <v>20</v>
      </c>
      <c r="D34" s="41"/>
      <c r="E34" s="67">
        <v>25</v>
      </c>
      <c r="F34" s="41" t="s">
        <v>464</v>
      </c>
      <c r="G34" s="40">
        <v>18</v>
      </c>
      <c r="H34" s="41"/>
      <c r="I34" s="67">
        <v>27</v>
      </c>
      <c r="J34" s="41" t="s">
        <v>463</v>
      </c>
      <c r="K34" s="40">
        <v>17</v>
      </c>
      <c r="L34" s="67">
        <v>26</v>
      </c>
      <c r="M34" s="41" t="s">
        <v>448</v>
      </c>
      <c r="N34" s="40">
        <v>17</v>
      </c>
      <c r="O34" s="41"/>
      <c r="P34" s="67">
        <v>25</v>
      </c>
      <c r="Q34" s="41" t="s">
        <v>791</v>
      </c>
      <c r="R34" s="40">
        <v>19</v>
      </c>
      <c r="S34" s="41"/>
      <c r="T34" s="67">
        <v>26</v>
      </c>
      <c r="U34" s="41" t="s">
        <v>460</v>
      </c>
      <c r="V34" s="40">
        <v>15</v>
      </c>
      <c r="W34" s="41"/>
      <c r="X34" s="67">
        <v>25</v>
      </c>
      <c r="Y34" s="41" t="s">
        <v>972</v>
      </c>
      <c r="Z34" s="40">
        <v>15</v>
      </c>
    </row>
    <row r="35" spans="1:26" ht="14.25" customHeight="1" x14ac:dyDescent="0.2">
      <c r="A35" s="67">
        <v>26</v>
      </c>
      <c r="B35" s="41" t="s">
        <v>447</v>
      </c>
      <c r="C35" s="40">
        <v>20</v>
      </c>
      <c r="D35" s="41"/>
      <c r="E35" s="67">
        <v>28</v>
      </c>
      <c r="F35" s="41" t="s">
        <v>454</v>
      </c>
      <c r="G35" s="40">
        <v>17</v>
      </c>
      <c r="H35" s="41"/>
      <c r="I35" s="67">
        <v>27</v>
      </c>
      <c r="J35" s="41" t="s">
        <v>461</v>
      </c>
      <c r="K35" s="40">
        <v>17</v>
      </c>
      <c r="L35" s="67">
        <v>26</v>
      </c>
      <c r="M35" s="41" t="s">
        <v>439</v>
      </c>
      <c r="N35" s="40">
        <v>17</v>
      </c>
      <c r="O35" s="41"/>
      <c r="P35" s="67">
        <v>28</v>
      </c>
      <c r="Q35" s="41" t="s">
        <v>792</v>
      </c>
      <c r="R35" s="40">
        <v>18</v>
      </c>
      <c r="S35" s="41"/>
      <c r="T35" s="67">
        <v>26</v>
      </c>
      <c r="U35" s="41" t="s">
        <v>490</v>
      </c>
      <c r="V35" s="40">
        <v>15</v>
      </c>
      <c r="W35" s="41"/>
      <c r="X35" s="67">
        <v>25</v>
      </c>
      <c r="Y35" s="41" t="s">
        <v>787</v>
      </c>
      <c r="Z35" s="40">
        <v>15</v>
      </c>
    </row>
    <row r="36" spans="1:26" ht="14.25" customHeight="1" x14ac:dyDescent="0.2">
      <c r="A36" s="67">
        <v>29</v>
      </c>
      <c r="B36" s="41" t="s">
        <v>443</v>
      </c>
      <c r="C36" s="40">
        <v>19</v>
      </c>
      <c r="D36" s="41"/>
      <c r="E36" s="67">
        <v>28</v>
      </c>
      <c r="F36" s="41" t="s">
        <v>460</v>
      </c>
      <c r="G36" s="40">
        <v>17</v>
      </c>
      <c r="H36" s="41"/>
      <c r="I36" s="67">
        <v>27</v>
      </c>
      <c r="J36" s="41" t="s">
        <v>459</v>
      </c>
      <c r="K36" s="40">
        <v>17</v>
      </c>
      <c r="L36" s="67">
        <v>29</v>
      </c>
      <c r="M36" s="41" t="s">
        <v>459</v>
      </c>
      <c r="N36" s="40">
        <v>16</v>
      </c>
      <c r="O36" s="41"/>
      <c r="P36" s="67">
        <v>28</v>
      </c>
      <c r="Q36" s="41" t="s">
        <v>445</v>
      </c>
      <c r="R36" s="40">
        <v>18</v>
      </c>
      <c r="S36" s="41"/>
      <c r="T36" s="67"/>
      <c r="U36" s="41" t="s">
        <v>198</v>
      </c>
      <c r="V36" s="40">
        <v>871</v>
      </c>
      <c r="W36" s="41"/>
      <c r="X36" s="67">
        <v>25</v>
      </c>
      <c r="Y36" s="41" t="s">
        <v>487</v>
      </c>
      <c r="Z36" s="40">
        <v>15</v>
      </c>
    </row>
    <row r="37" spans="1:26" ht="14.25" customHeight="1" x14ac:dyDescent="0.2">
      <c r="A37" s="67">
        <v>30</v>
      </c>
      <c r="B37" s="41" t="s">
        <v>458</v>
      </c>
      <c r="C37" s="40">
        <v>18</v>
      </c>
      <c r="D37" s="41"/>
      <c r="E37" s="67">
        <v>28</v>
      </c>
      <c r="F37" s="41" t="s">
        <v>439</v>
      </c>
      <c r="G37" s="40">
        <v>17</v>
      </c>
      <c r="H37" s="41"/>
      <c r="I37" s="67">
        <v>30</v>
      </c>
      <c r="J37" s="41" t="s">
        <v>457</v>
      </c>
      <c r="K37" s="40">
        <v>16</v>
      </c>
      <c r="L37" s="67">
        <v>29</v>
      </c>
      <c r="M37" s="41" t="s">
        <v>710</v>
      </c>
      <c r="N37" s="40">
        <v>16</v>
      </c>
      <c r="O37" s="41"/>
      <c r="P37" s="67">
        <v>30</v>
      </c>
      <c r="Q37" s="41" t="s">
        <v>461</v>
      </c>
      <c r="R37" s="40">
        <v>17</v>
      </c>
      <c r="S37" s="41"/>
      <c r="T37" s="67"/>
      <c r="U37" s="41"/>
      <c r="V37" s="40"/>
      <c r="W37" s="41"/>
      <c r="X37" s="67">
        <v>25</v>
      </c>
      <c r="Y37" s="41" t="s">
        <v>973</v>
      </c>
      <c r="Z37" s="40">
        <v>15</v>
      </c>
    </row>
    <row r="38" spans="1:26" ht="14.25" customHeight="1" x14ac:dyDescent="0.2">
      <c r="A38" s="67">
        <v>31</v>
      </c>
      <c r="B38" s="41" t="s">
        <v>454</v>
      </c>
      <c r="C38" s="40">
        <v>17</v>
      </c>
      <c r="D38" s="41"/>
      <c r="E38" s="67">
        <v>28</v>
      </c>
      <c r="F38" s="41" t="s">
        <v>455</v>
      </c>
      <c r="G38" s="40">
        <v>17</v>
      </c>
      <c r="H38" s="41"/>
      <c r="I38" s="67">
        <v>30</v>
      </c>
      <c r="J38" s="41" t="s">
        <v>454</v>
      </c>
      <c r="K38" s="40">
        <v>16</v>
      </c>
      <c r="L38" s="67">
        <v>29</v>
      </c>
      <c r="M38" s="41" t="s">
        <v>477</v>
      </c>
      <c r="N38" s="40">
        <v>16</v>
      </c>
      <c r="O38" s="41"/>
      <c r="P38" s="67">
        <v>30</v>
      </c>
      <c r="Q38" s="41" t="s">
        <v>458</v>
      </c>
      <c r="R38" s="40">
        <v>17</v>
      </c>
      <c r="S38" s="41"/>
      <c r="T38" s="67"/>
      <c r="U38" s="41"/>
      <c r="V38" s="40"/>
      <c r="W38" s="41"/>
      <c r="X38" s="67">
        <v>25</v>
      </c>
      <c r="Y38" s="41" t="s">
        <v>473</v>
      </c>
      <c r="Z38" s="40">
        <v>15</v>
      </c>
    </row>
    <row r="39" spans="1:26" ht="14.25" customHeight="1" x14ac:dyDescent="0.2">
      <c r="A39" s="67">
        <v>31</v>
      </c>
      <c r="B39" s="41" t="s">
        <v>451</v>
      </c>
      <c r="C39" s="40">
        <v>17</v>
      </c>
      <c r="D39" s="41"/>
      <c r="E39" s="67">
        <v>28</v>
      </c>
      <c r="F39" s="41" t="s">
        <v>453</v>
      </c>
      <c r="G39" s="40">
        <v>17</v>
      </c>
      <c r="H39" s="41"/>
      <c r="I39" s="67">
        <v>30</v>
      </c>
      <c r="J39" s="41" t="s">
        <v>452</v>
      </c>
      <c r="K39" s="40">
        <v>16</v>
      </c>
      <c r="L39" s="67">
        <v>32</v>
      </c>
      <c r="M39" s="41" t="s">
        <v>456</v>
      </c>
      <c r="N39" s="40">
        <v>15</v>
      </c>
      <c r="O39" s="41"/>
      <c r="P39" s="67">
        <v>32</v>
      </c>
      <c r="Q39" s="41" t="s">
        <v>446</v>
      </c>
      <c r="R39" s="40">
        <v>16</v>
      </c>
      <c r="S39" s="41"/>
      <c r="T39" s="67"/>
      <c r="U39" s="41"/>
      <c r="V39" s="40"/>
      <c r="W39" s="41"/>
      <c r="X39" s="67"/>
      <c r="Y39" s="41" t="s">
        <v>198</v>
      </c>
      <c r="Z39" s="40">
        <v>930</v>
      </c>
    </row>
    <row r="40" spans="1:26" ht="14.25" customHeight="1" x14ac:dyDescent="0.2">
      <c r="A40" s="67">
        <v>33</v>
      </c>
      <c r="B40" s="41" t="s">
        <v>450</v>
      </c>
      <c r="C40" s="40">
        <v>16</v>
      </c>
      <c r="D40" s="41"/>
      <c r="E40" s="67">
        <v>33</v>
      </c>
      <c r="F40" s="41" t="s">
        <v>449</v>
      </c>
      <c r="G40" s="40">
        <v>16</v>
      </c>
      <c r="H40" s="41"/>
      <c r="I40" s="67">
        <v>33</v>
      </c>
      <c r="J40" s="41" t="s">
        <v>448</v>
      </c>
      <c r="K40" s="40">
        <v>15</v>
      </c>
      <c r="L40" s="67">
        <v>32</v>
      </c>
      <c r="M40" s="41" t="s">
        <v>711</v>
      </c>
      <c r="N40" s="40">
        <v>15</v>
      </c>
      <c r="O40" s="41"/>
      <c r="P40" s="67">
        <v>32</v>
      </c>
      <c r="Q40" s="41" t="s">
        <v>456</v>
      </c>
      <c r="R40" s="40">
        <v>16</v>
      </c>
      <c r="S40" s="41"/>
      <c r="T40" s="67"/>
      <c r="U40" s="41"/>
      <c r="V40" s="40"/>
      <c r="W40" s="41"/>
      <c r="X40" s="67"/>
      <c r="Y40" s="41"/>
      <c r="Z40" s="40"/>
    </row>
    <row r="41" spans="1:26" ht="14.25" customHeight="1" x14ac:dyDescent="0.2">
      <c r="A41" s="67">
        <v>33</v>
      </c>
      <c r="B41" s="41" t="s">
        <v>440</v>
      </c>
      <c r="C41" s="40">
        <v>16</v>
      </c>
      <c r="E41" s="67">
        <v>33</v>
      </c>
      <c r="F41" s="41" t="s">
        <v>446</v>
      </c>
      <c r="G41" s="40">
        <v>16</v>
      </c>
      <c r="I41" s="67">
        <v>33</v>
      </c>
      <c r="J41" s="41" t="s">
        <v>445</v>
      </c>
      <c r="K41" s="40">
        <v>15</v>
      </c>
      <c r="L41" s="67">
        <v>32</v>
      </c>
      <c r="M41" s="41" t="s">
        <v>712</v>
      </c>
      <c r="N41" s="40">
        <v>15</v>
      </c>
      <c r="P41" s="67">
        <v>32</v>
      </c>
      <c r="Q41" s="41" t="s">
        <v>477</v>
      </c>
      <c r="R41" s="40">
        <v>16</v>
      </c>
      <c r="T41" s="67"/>
      <c r="U41" s="41"/>
      <c r="V41" s="40"/>
      <c r="X41" s="67"/>
      <c r="Y41" s="41"/>
      <c r="Z41" s="40"/>
    </row>
    <row r="42" spans="1:26" ht="14.25" customHeight="1" x14ac:dyDescent="0.2">
      <c r="A42" s="67">
        <v>33</v>
      </c>
      <c r="B42" s="41" t="s">
        <v>444</v>
      </c>
      <c r="C42" s="40">
        <v>16</v>
      </c>
      <c r="E42" s="67">
        <v>33</v>
      </c>
      <c r="F42" s="41" t="s">
        <v>443</v>
      </c>
      <c r="G42" s="40">
        <v>16</v>
      </c>
      <c r="I42" s="67">
        <v>33</v>
      </c>
      <c r="J42" s="41" t="s">
        <v>442</v>
      </c>
      <c r="K42" s="40">
        <v>15</v>
      </c>
      <c r="L42" s="67"/>
      <c r="M42" s="41" t="s">
        <v>198</v>
      </c>
      <c r="N42" s="40">
        <v>987</v>
      </c>
      <c r="P42" s="67">
        <v>35</v>
      </c>
      <c r="Q42" s="41" t="s">
        <v>483</v>
      </c>
      <c r="R42" s="40">
        <v>15</v>
      </c>
      <c r="T42" s="67"/>
      <c r="U42" s="41"/>
      <c r="V42" s="40"/>
      <c r="X42" s="67"/>
      <c r="Y42" s="41"/>
      <c r="Z42" s="40"/>
    </row>
    <row r="43" spans="1:26" ht="14.25" customHeight="1" x14ac:dyDescent="0.2">
      <c r="A43" s="67">
        <v>33</v>
      </c>
      <c r="B43" s="41" t="s">
        <v>441</v>
      </c>
      <c r="C43" s="40">
        <v>16</v>
      </c>
      <c r="E43" s="67">
        <v>33</v>
      </c>
      <c r="F43" s="41" t="s">
        <v>440</v>
      </c>
      <c r="G43" s="40">
        <v>16</v>
      </c>
      <c r="I43" s="67">
        <v>33</v>
      </c>
      <c r="J43" s="41" t="s">
        <v>439</v>
      </c>
      <c r="K43" s="40">
        <v>15</v>
      </c>
      <c r="L43" s="67"/>
      <c r="M43" s="41"/>
      <c r="N43" s="40"/>
      <c r="P43" s="67">
        <v>35</v>
      </c>
      <c r="Q43" s="41" t="s">
        <v>793</v>
      </c>
      <c r="R43" s="40">
        <v>15</v>
      </c>
      <c r="T43" s="67"/>
      <c r="U43" s="41"/>
      <c r="V43" s="40"/>
      <c r="X43" s="67"/>
      <c r="Y43" s="41"/>
      <c r="Z43" s="40"/>
    </row>
    <row r="44" spans="1:26" ht="14.25" customHeight="1" x14ac:dyDescent="0.2">
      <c r="A44" s="67">
        <v>33</v>
      </c>
      <c r="B44" s="41" t="s">
        <v>438</v>
      </c>
      <c r="C44" s="40">
        <v>16</v>
      </c>
      <c r="E44" s="67">
        <v>37</v>
      </c>
      <c r="F44" s="41" t="s">
        <v>437</v>
      </c>
      <c r="G44" s="40">
        <v>15</v>
      </c>
      <c r="I44" s="67">
        <v>33</v>
      </c>
      <c r="J44" s="41" t="s">
        <v>436</v>
      </c>
      <c r="K44" s="40">
        <v>15</v>
      </c>
      <c r="L44" s="67"/>
      <c r="M44" s="41"/>
      <c r="N44" s="40"/>
      <c r="P44" s="67">
        <v>35</v>
      </c>
      <c r="Q44" s="41" t="s">
        <v>794</v>
      </c>
      <c r="R44" s="40">
        <v>15</v>
      </c>
      <c r="T44" s="67"/>
      <c r="U44" s="41"/>
      <c r="V44" s="40"/>
      <c r="X44" s="67"/>
      <c r="Y44" s="41"/>
      <c r="Z44" s="40"/>
    </row>
    <row r="45" spans="1:26" ht="14.25" customHeight="1" x14ac:dyDescent="0.2">
      <c r="A45" s="28">
        <v>33</v>
      </c>
      <c r="B45" s="28" t="s">
        <v>435</v>
      </c>
      <c r="C45" s="31">
        <v>16</v>
      </c>
      <c r="E45" s="67">
        <v>37</v>
      </c>
      <c r="F45" s="28" t="s">
        <v>434</v>
      </c>
      <c r="G45" s="31">
        <v>15</v>
      </c>
      <c r="I45" s="67"/>
      <c r="J45" s="28" t="s">
        <v>198</v>
      </c>
      <c r="K45" s="31">
        <v>1011</v>
      </c>
      <c r="N45" s="31"/>
      <c r="P45" s="86">
        <v>35</v>
      </c>
      <c r="Q45" s="86" t="s">
        <v>795</v>
      </c>
      <c r="R45" s="31">
        <v>15</v>
      </c>
      <c r="T45" s="67"/>
      <c r="V45" s="31"/>
      <c r="X45" s="67"/>
      <c r="Z45" s="31"/>
    </row>
    <row r="46" spans="1:26" ht="14.25" customHeight="1" x14ac:dyDescent="0.2">
      <c r="B46" s="28" t="s">
        <v>198</v>
      </c>
      <c r="C46" s="31">
        <v>899</v>
      </c>
      <c r="F46" s="28" t="s">
        <v>198</v>
      </c>
      <c r="G46" s="31">
        <v>886</v>
      </c>
      <c r="K46" s="31"/>
      <c r="N46" s="31"/>
      <c r="P46" s="86">
        <v>35</v>
      </c>
      <c r="Q46" s="86" t="s">
        <v>451</v>
      </c>
      <c r="R46" s="31">
        <v>15</v>
      </c>
      <c r="T46" s="67"/>
      <c r="V46" s="31"/>
      <c r="X46" s="67"/>
      <c r="Z46" s="31"/>
    </row>
    <row r="47" spans="1:26" ht="14.25" customHeight="1" x14ac:dyDescent="0.2">
      <c r="Q47" s="86" t="s">
        <v>198</v>
      </c>
      <c r="R47" s="86">
        <v>964</v>
      </c>
      <c r="T47" s="67"/>
      <c r="V47" s="40"/>
      <c r="X47" s="67"/>
      <c r="Z47" s="40"/>
    </row>
    <row r="48" spans="1:26" ht="14.25" customHeight="1" x14ac:dyDescent="0.2">
      <c r="A48" s="227" t="s">
        <v>986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</row>
    <row r="49" spans="1:26" ht="14.25" customHeight="1" x14ac:dyDescent="0.2">
      <c r="A49" s="251" t="s">
        <v>402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28"/>
      <c r="X49" s="28"/>
      <c r="Y49" s="28"/>
      <c r="Z49" s="28"/>
    </row>
    <row r="50" spans="1:26" ht="14.25" customHeight="1" x14ac:dyDescent="0.25">
      <c r="A50" s="251" t="s">
        <v>764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41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8"/>
      <c r="X50" s="28"/>
      <c r="Y50" s="28"/>
      <c r="Z50" s="28"/>
    </row>
    <row r="51" spans="1:26" ht="14.25" customHeight="1" x14ac:dyDescent="0.25">
      <c r="A51" s="228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8"/>
      <c r="X51" s="28"/>
      <c r="Y51" s="28"/>
      <c r="Z51" s="28"/>
    </row>
  </sheetData>
  <mergeCells count="16">
    <mergeCell ref="A1:K1"/>
    <mergeCell ref="A49:K49"/>
    <mergeCell ref="A4:K4"/>
    <mergeCell ref="A5:C5"/>
    <mergeCell ref="E5:G5"/>
    <mergeCell ref="I5:K5"/>
    <mergeCell ref="L1:V1"/>
    <mergeCell ref="Q2:V2"/>
    <mergeCell ref="L5:N5"/>
    <mergeCell ref="P5:R5"/>
    <mergeCell ref="T5:V5"/>
    <mergeCell ref="X5:Z5"/>
    <mergeCell ref="A3:Z3"/>
    <mergeCell ref="A50:K50"/>
    <mergeCell ref="A51:K51"/>
    <mergeCell ref="A48:Z48"/>
  </mergeCells>
  <pageMargins left="0.70866141732283472" right="1.51" top="0.78740157480314965" bottom="0.78740157480314965" header="0.31496062992125984" footer="0.31496062992125984"/>
  <pageSetup paperSize="9" scale="70" fitToHeight="0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0" tint="-0.14999847407452621"/>
  </sheetPr>
  <dimension ref="A1:N47"/>
  <sheetViews>
    <sheetView zoomScale="110" zoomScaleNormal="110" workbookViewId="0">
      <pane ySplit="6" topLeftCell="A19" activePane="bottomLeft" state="frozen"/>
      <selection activeCell="Y34" sqref="Y34"/>
      <selection pane="bottomLeft" activeCell="A43" sqref="A43:M43"/>
    </sheetView>
  </sheetViews>
  <sheetFormatPr baseColWidth="10" defaultRowHeight="15.75" customHeight="1" x14ac:dyDescent="0.2"/>
  <cols>
    <col min="1" max="1" width="8.5703125" style="28" customWidth="1"/>
    <col min="2" max="2" width="7.85546875" style="28" customWidth="1"/>
    <col min="3" max="3" width="7.140625" style="28" customWidth="1"/>
    <col min="4" max="4" width="8.140625" style="28" customWidth="1"/>
    <col min="5" max="5" width="8.140625" style="28" bestFit="1" customWidth="1"/>
    <col min="6" max="6" width="8.140625" style="28" customWidth="1"/>
    <col min="7" max="7" width="7.7109375" style="28" customWidth="1"/>
    <col min="8" max="8" width="8.7109375" style="28" bestFit="1" customWidth="1"/>
    <col min="9" max="9" width="7.85546875" style="28" bestFit="1" customWidth="1"/>
    <col min="10" max="10" width="8.85546875" style="28" bestFit="1" customWidth="1"/>
    <col min="11" max="11" width="9.5703125" style="28" bestFit="1" customWidth="1"/>
    <col min="12" max="12" width="8.28515625" style="28" bestFit="1" customWidth="1"/>
    <col min="13" max="13" width="9.140625" style="28" customWidth="1"/>
    <col min="14" max="16384" width="11.42578125" style="28"/>
  </cols>
  <sheetData>
    <row r="1" spans="1:13" s="32" customFormat="1" ht="14.25" customHeight="1" x14ac:dyDescent="0.25">
      <c r="A1" s="241" t="s">
        <v>799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3" s="19" customFormat="1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4.25" customHeight="1" x14ac:dyDescent="0.2">
      <c r="A3" s="250" t="s">
        <v>595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3" ht="14.25" customHeight="1" x14ac:dyDescent="0.2">
      <c r="A4" s="12" t="s">
        <v>431</v>
      </c>
      <c r="B4" s="12" t="s">
        <v>1</v>
      </c>
      <c r="C4" s="221" t="s">
        <v>26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3" s="49" customFormat="1" ht="27" customHeight="1" x14ac:dyDescent="0.2">
      <c r="B5" s="12"/>
      <c r="C5" s="50" t="s">
        <v>27</v>
      </c>
      <c r="D5" s="50" t="s">
        <v>28</v>
      </c>
      <c r="E5" s="50" t="s">
        <v>29</v>
      </c>
      <c r="F5" s="50" t="s">
        <v>591</v>
      </c>
      <c r="G5" s="50" t="s">
        <v>30</v>
      </c>
      <c r="H5" s="50" t="s">
        <v>31</v>
      </c>
      <c r="I5" s="50" t="s">
        <v>32</v>
      </c>
      <c r="J5" s="50" t="s">
        <v>33</v>
      </c>
      <c r="K5" s="50" t="s">
        <v>34</v>
      </c>
      <c r="L5" s="50" t="s">
        <v>35</v>
      </c>
      <c r="M5" s="50" t="s">
        <v>590</v>
      </c>
    </row>
    <row r="6" spans="1:13" s="60" customFormat="1" ht="14.2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4.25" customHeight="1" x14ac:dyDescent="0.2">
      <c r="A7" s="221" t="s">
        <v>46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</row>
    <row r="8" spans="1:13" ht="14.25" customHeight="1" x14ac:dyDescent="0.2">
      <c r="A8" s="41">
        <v>2005</v>
      </c>
      <c r="B8" s="40">
        <v>1876</v>
      </c>
      <c r="C8" s="40">
        <v>388</v>
      </c>
      <c r="D8" s="40">
        <v>225</v>
      </c>
      <c r="E8" s="40">
        <v>179</v>
      </c>
      <c r="F8" s="40">
        <v>117</v>
      </c>
      <c r="G8" s="40">
        <v>403</v>
      </c>
      <c r="H8" s="40">
        <v>15</v>
      </c>
      <c r="I8" s="40">
        <v>183</v>
      </c>
      <c r="J8" s="40">
        <v>173</v>
      </c>
      <c r="K8" s="40">
        <v>63</v>
      </c>
      <c r="L8" s="40">
        <v>103</v>
      </c>
      <c r="M8" s="40">
        <v>27</v>
      </c>
    </row>
    <row r="9" spans="1:13" ht="14.25" customHeight="1" x14ac:dyDescent="0.2">
      <c r="A9" s="41">
        <v>2006</v>
      </c>
      <c r="B9" s="40">
        <v>1891</v>
      </c>
      <c r="C9" s="40">
        <v>426</v>
      </c>
      <c r="D9" s="40">
        <v>235</v>
      </c>
      <c r="E9" s="40">
        <v>171</v>
      </c>
      <c r="F9" s="40">
        <v>109</v>
      </c>
      <c r="G9" s="40">
        <v>349</v>
      </c>
      <c r="H9" s="40">
        <v>21</v>
      </c>
      <c r="I9" s="40">
        <v>193</v>
      </c>
      <c r="J9" s="40">
        <v>172</v>
      </c>
      <c r="K9" s="40">
        <v>82</v>
      </c>
      <c r="L9" s="40">
        <v>103</v>
      </c>
      <c r="M9" s="40">
        <v>30</v>
      </c>
    </row>
    <row r="10" spans="1:13" ht="14.25" customHeight="1" x14ac:dyDescent="0.2">
      <c r="A10" s="41">
        <v>2007</v>
      </c>
      <c r="B10" s="40">
        <v>1987</v>
      </c>
      <c r="C10" s="40">
        <v>475</v>
      </c>
      <c r="D10" s="40">
        <v>277</v>
      </c>
      <c r="E10" s="40">
        <v>178</v>
      </c>
      <c r="F10" s="40">
        <v>92</v>
      </c>
      <c r="G10" s="40">
        <v>367</v>
      </c>
      <c r="H10" s="40">
        <v>16</v>
      </c>
      <c r="I10" s="40">
        <v>214</v>
      </c>
      <c r="J10" s="40">
        <v>171</v>
      </c>
      <c r="K10" s="40">
        <v>74</v>
      </c>
      <c r="L10" s="40">
        <v>96</v>
      </c>
      <c r="M10" s="40">
        <v>27</v>
      </c>
    </row>
    <row r="11" spans="1:13" ht="14.25" customHeight="1" x14ac:dyDescent="0.2">
      <c r="A11" s="41">
        <v>2008</v>
      </c>
      <c r="B11" s="40">
        <v>2005</v>
      </c>
      <c r="C11" s="40">
        <v>448</v>
      </c>
      <c r="D11" s="40">
        <v>277</v>
      </c>
      <c r="E11" s="40">
        <v>168</v>
      </c>
      <c r="F11" s="40">
        <v>122</v>
      </c>
      <c r="G11" s="40">
        <v>375</v>
      </c>
      <c r="H11" s="40">
        <v>22</v>
      </c>
      <c r="I11" s="40">
        <v>205</v>
      </c>
      <c r="J11" s="40">
        <v>176</v>
      </c>
      <c r="K11" s="40">
        <v>92</v>
      </c>
      <c r="L11" s="40">
        <v>88</v>
      </c>
      <c r="M11" s="40">
        <v>32</v>
      </c>
    </row>
    <row r="12" spans="1:13" ht="14.25" customHeight="1" x14ac:dyDescent="0.2">
      <c r="A12" s="41">
        <v>2009</v>
      </c>
      <c r="B12" s="40">
        <v>1620</v>
      </c>
      <c r="C12" s="40">
        <v>353</v>
      </c>
      <c r="D12" s="40">
        <v>220</v>
      </c>
      <c r="E12" s="40">
        <v>139</v>
      </c>
      <c r="F12" s="40">
        <v>84</v>
      </c>
      <c r="G12" s="40">
        <v>299</v>
      </c>
      <c r="H12" s="40">
        <v>10</v>
      </c>
      <c r="I12" s="40">
        <v>150</v>
      </c>
      <c r="J12" s="40">
        <v>160</v>
      </c>
      <c r="K12" s="40">
        <v>89</v>
      </c>
      <c r="L12" s="40">
        <v>86</v>
      </c>
      <c r="M12" s="40">
        <v>30</v>
      </c>
    </row>
    <row r="13" spans="1:13" ht="14.25" customHeight="1" x14ac:dyDescent="0.2">
      <c r="A13" s="41">
        <v>2010</v>
      </c>
      <c r="B13" s="40">
        <v>1780</v>
      </c>
      <c r="C13" s="40">
        <v>390</v>
      </c>
      <c r="D13" s="40">
        <v>239</v>
      </c>
      <c r="E13" s="40">
        <v>154</v>
      </c>
      <c r="F13" s="40">
        <v>107</v>
      </c>
      <c r="G13" s="40">
        <v>374</v>
      </c>
      <c r="H13" s="40">
        <v>11</v>
      </c>
      <c r="I13" s="40">
        <v>175</v>
      </c>
      <c r="J13" s="40">
        <v>142</v>
      </c>
      <c r="K13" s="40">
        <v>90</v>
      </c>
      <c r="L13" s="40">
        <v>65</v>
      </c>
      <c r="M13" s="40">
        <v>33</v>
      </c>
    </row>
    <row r="14" spans="1:13" ht="14.25" customHeight="1" x14ac:dyDescent="0.2">
      <c r="A14" s="41">
        <v>2011</v>
      </c>
      <c r="B14" s="40">
        <v>2029</v>
      </c>
      <c r="C14" s="40">
        <v>371</v>
      </c>
      <c r="D14" s="40">
        <v>269</v>
      </c>
      <c r="E14" s="40">
        <v>195</v>
      </c>
      <c r="F14" s="40">
        <v>100</v>
      </c>
      <c r="G14" s="40">
        <v>386</v>
      </c>
      <c r="H14" s="40">
        <v>18</v>
      </c>
      <c r="I14" s="40">
        <v>229</v>
      </c>
      <c r="J14" s="40">
        <v>213</v>
      </c>
      <c r="K14" s="40">
        <v>107</v>
      </c>
      <c r="L14" s="40">
        <v>96</v>
      </c>
      <c r="M14" s="40">
        <v>45</v>
      </c>
    </row>
    <row r="15" spans="1:13" ht="14.25" customHeight="1" x14ac:dyDescent="0.2">
      <c r="A15" s="41">
        <v>2012</v>
      </c>
      <c r="B15" s="40">
        <v>2107</v>
      </c>
      <c r="C15" s="40">
        <v>373</v>
      </c>
      <c r="D15" s="40">
        <v>305</v>
      </c>
      <c r="E15" s="40">
        <v>197</v>
      </c>
      <c r="F15" s="40">
        <v>119</v>
      </c>
      <c r="G15" s="94">
        <v>402</v>
      </c>
      <c r="H15" s="40">
        <v>25</v>
      </c>
      <c r="I15" s="40">
        <v>205</v>
      </c>
      <c r="J15" s="40">
        <v>213</v>
      </c>
      <c r="K15" s="40">
        <v>116</v>
      </c>
      <c r="L15" s="40">
        <v>97</v>
      </c>
      <c r="M15" s="40">
        <v>55</v>
      </c>
    </row>
    <row r="16" spans="1:13" ht="14.25" customHeight="1" x14ac:dyDescent="0.2">
      <c r="A16" s="41">
        <v>2013</v>
      </c>
      <c r="B16" s="40">
        <v>1920</v>
      </c>
      <c r="C16" s="40">
        <v>372</v>
      </c>
      <c r="D16" s="40">
        <v>251</v>
      </c>
      <c r="E16" s="40">
        <v>200</v>
      </c>
      <c r="F16" s="40">
        <v>119</v>
      </c>
      <c r="G16" s="40">
        <v>395</v>
      </c>
      <c r="H16" s="40">
        <v>12</v>
      </c>
      <c r="I16" s="40">
        <v>203</v>
      </c>
      <c r="J16" s="40">
        <v>155</v>
      </c>
      <c r="K16" s="40">
        <v>109</v>
      </c>
      <c r="L16" s="40">
        <v>72</v>
      </c>
      <c r="M16" s="40">
        <v>32</v>
      </c>
    </row>
    <row r="17" spans="1:13" ht="14.25" customHeight="1" x14ac:dyDescent="0.2">
      <c r="A17" s="41">
        <v>2014</v>
      </c>
      <c r="B17" s="40">
        <v>1800</v>
      </c>
      <c r="C17" s="40">
        <v>339</v>
      </c>
      <c r="D17" s="40">
        <v>233</v>
      </c>
      <c r="E17" s="40">
        <v>136</v>
      </c>
      <c r="F17" s="40">
        <v>100</v>
      </c>
      <c r="G17" s="40">
        <v>415</v>
      </c>
      <c r="H17" s="40">
        <v>20</v>
      </c>
      <c r="I17" s="40">
        <v>203</v>
      </c>
      <c r="J17" s="40">
        <v>151</v>
      </c>
      <c r="K17" s="40">
        <v>85</v>
      </c>
      <c r="L17" s="40">
        <v>94</v>
      </c>
      <c r="M17" s="40">
        <v>24</v>
      </c>
    </row>
    <row r="18" spans="1:13" ht="14.25" customHeight="1" x14ac:dyDescent="0.2">
      <c r="A18" s="41">
        <v>2015</v>
      </c>
      <c r="B18" s="40">
        <v>2049</v>
      </c>
      <c r="C18" s="40">
        <v>407</v>
      </c>
      <c r="D18" s="40">
        <v>295</v>
      </c>
      <c r="E18" s="40">
        <v>195</v>
      </c>
      <c r="F18" s="40">
        <v>107</v>
      </c>
      <c r="G18" s="40">
        <v>459</v>
      </c>
      <c r="H18" s="40">
        <v>21</v>
      </c>
      <c r="I18" s="40">
        <v>185</v>
      </c>
      <c r="J18" s="40">
        <v>173</v>
      </c>
      <c r="K18" s="40">
        <v>74</v>
      </c>
      <c r="L18" s="40">
        <v>98</v>
      </c>
      <c r="M18" s="40">
        <v>35</v>
      </c>
    </row>
    <row r="19" spans="1:13" ht="14.25" customHeight="1" x14ac:dyDescent="0.2">
      <c r="A19" s="41">
        <v>2016</v>
      </c>
      <c r="B19" s="40">
        <v>1984</v>
      </c>
      <c r="C19" s="40">
        <v>345</v>
      </c>
      <c r="D19" s="40">
        <v>289</v>
      </c>
      <c r="E19" s="40">
        <v>179</v>
      </c>
      <c r="F19" s="40">
        <v>114</v>
      </c>
      <c r="G19" s="40">
        <v>481</v>
      </c>
      <c r="H19" s="40">
        <v>16</v>
      </c>
      <c r="I19" s="40">
        <v>191</v>
      </c>
      <c r="J19" s="40">
        <v>168</v>
      </c>
      <c r="K19" s="40">
        <v>80</v>
      </c>
      <c r="L19" s="40">
        <v>92</v>
      </c>
      <c r="M19" s="40">
        <v>29</v>
      </c>
    </row>
    <row r="20" spans="1:13" ht="14.25" customHeight="1" x14ac:dyDescent="0.2">
      <c r="A20" s="41">
        <v>2017</v>
      </c>
      <c r="B20" s="40">
        <v>2024</v>
      </c>
      <c r="C20" s="40">
        <v>359</v>
      </c>
      <c r="D20" s="40">
        <v>375</v>
      </c>
      <c r="E20" s="40">
        <v>217</v>
      </c>
      <c r="F20" s="40">
        <v>110</v>
      </c>
      <c r="G20" s="40">
        <v>388</v>
      </c>
      <c r="H20" s="40">
        <v>14</v>
      </c>
      <c r="I20" s="40">
        <v>183</v>
      </c>
      <c r="J20" s="40">
        <v>167</v>
      </c>
      <c r="K20" s="40">
        <v>91</v>
      </c>
      <c r="L20" s="40">
        <v>89</v>
      </c>
      <c r="M20" s="40">
        <v>31</v>
      </c>
    </row>
    <row r="21" spans="1:13" s="86" customFormat="1" ht="14.25" customHeight="1" x14ac:dyDescent="0.2">
      <c r="A21" s="41">
        <v>2018</v>
      </c>
      <c r="B21" s="40">
        <v>1849</v>
      </c>
      <c r="C21" s="40">
        <v>324</v>
      </c>
      <c r="D21" s="40">
        <v>327</v>
      </c>
      <c r="E21" s="40">
        <v>194</v>
      </c>
      <c r="F21" s="40">
        <v>89</v>
      </c>
      <c r="G21" s="40">
        <v>370</v>
      </c>
      <c r="H21" s="40">
        <v>12</v>
      </c>
      <c r="I21" s="40">
        <v>171</v>
      </c>
      <c r="J21" s="40">
        <v>151</v>
      </c>
      <c r="K21" s="40">
        <v>77</v>
      </c>
      <c r="L21" s="40">
        <v>109</v>
      </c>
      <c r="M21" s="40">
        <v>25</v>
      </c>
    </row>
    <row r="22" spans="1:13" ht="14.25" customHeight="1" x14ac:dyDescent="0.2">
      <c r="A22" s="41">
        <v>2019</v>
      </c>
      <c r="B22" s="40">
        <v>1953</v>
      </c>
      <c r="C22" s="40">
        <v>396</v>
      </c>
      <c r="D22" s="40">
        <v>315</v>
      </c>
      <c r="E22" s="40">
        <v>226</v>
      </c>
      <c r="F22" s="40">
        <v>99</v>
      </c>
      <c r="G22" s="40">
        <v>399</v>
      </c>
      <c r="H22" s="40">
        <v>13</v>
      </c>
      <c r="I22" s="40">
        <v>164</v>
      </c>
      <c r="J22" s="40">
        <v>156</v>
      </c>
      <c r="K22" s="40">
        <v>71</v>
      </c>
      <c r="L22" s="40">
        <v>86</v>
      </c>
      <c r="M22" s="40">
        <v>28</v>
      </c>
    </row>
    <row r="23" spans="1:13" s="86" customFormat="1" ht="14.25" customHeight="1" x14ac:dyDescent="0.2">
      <c r="A23" s="41">
        <v>2020</v>
      </c>
      <c r="B23" s="40">
        <v>1510</v>
      </c>
      <c r="C23" s="40">
        <v>299</v>
      </c>
      <c r="D23" s="40">
        <v>240</v>
      </c>
      <c r="E23" s="40">
        <v>142</v>
      </c>
      <c r="F23" s="40">
        <v>71</v>
      </c>
      <c r="G23" s="40">
        <v>287</v>
      </c>
      <c r="H23" s="40">
        <v>13</v>
      </c>
      <c r="I23" s="40">
        <v>145</v>
      </c>
      <c r="J23" s="40">
        <v>113</v>
      </c>
      <c r="K23" s="40">
        <v>95</v>
      </c>
      <c r="L23" s="40">
        <v>80</v>
      </c>
      <c r="M23" s="40">
        <v>25</v>
      </c>
    </row>
    <row r="24" spans="1:13" s="86" customFormat="1" ht="14.25" customHeight="1" x14ac:dyDescent="0.2">
      <c r="A24" s="41">
        <v>2021</v>
      </c>
      <c r="B24" s="40">
        <v>1627</v>
      </c>
      <c r="C24" s="40">
        <v>310</v>
      </c>
      <c r="D24" s="40">
        <v>264</v>
      </c>
      <c r="E24" s="40">
        <v>162</v>
      </c>
      <c r="F24" s="40">
        <v>76</v>
      </c>
      <c r="G24" s="40">
        <v>286</v>
      </c>
      <c r="H24" s="40">
        <v>14</v>
      </c>
      <c r="I24" s="40">
        <v>194</v>
      </c>
      <c r="J24" s="40">
        <v>111</v>
      </c>
      <c r="K24" s="40">
        <v>104</v>
      </c>
      <c r="L24" s="40">
        <v>86</v>
      </c>
      <c r="M24" s="40">
        <v>20</v>
      </c>
    </row>
    <row r="25" spans="1:13" ht="14.25" customHeight="1" x14ac:dyDescent="0.2">
      <c r="A25" s="221" t="s">
        <v>184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</row>
    <row r="26" spans="1:13" ht="14.25" customHeight="1" x14ac:dyDescent="0.2">
      <c r="A26" s="41">
        <v>2005</v>
      </c>
      <c r="B26" s="66">
        <v>100</v>
      </c>
      <c r="C26" s="66">
        <v>20.7</v>
      </c>
      <c r="D26" s="66">
        <v>12</v>
      </c>
      <c r="E26" s="66">
        <v>9.5</v>
      </c>
      <c r="F26" s="66">
        <v>6.2</v>
      </c>
      <c r="G26" s="66">
        <v>21.5</v>
      </c>
      <c r="H26" s="66">
        <v>0.8</v>
      </c>
      <c r="I26" s="66">
        <v>9.8000000000000007</v>
      </c>
      <c r="J26" s="66">
        <v>9.1999999999999993</v>
      </c>
      <c r="K26" s="66">
        <v>3.4</v>
      </c>
      <c r="L26" s="66">
        <v>5.5</v>
      </c>
      <c r="M26" s="66">
        <v>1.4</v>
      </c>
    </row>
    <row r="27" spans="1:13" ht="14.25" customHeight="1" x14ac:dyDescent="0.2">
      <c r="A27" s="41">
        <v>2006</v>
      </c>
      <c r="B27" s="66">
        <v>100</v>
      </c>
      <c r="C27" s="66">
        <v>22.5</v>
      </c>
      <c r="D27" s="66">
        <v>12.4</v>
      </c>
      <c r="E27" s="66">
        <v>9</v>
      </c>
      <c r="F27" s="66">
        <v>5.8</v>
      </c>
      <c r="G27" s="66">
        <v>18.5</v>
      </c>
      <c r="H27" s="66">
        <v>1.1000000000000001</v>
      </c>
      <c r="I27" s="66">
        <v>10.199999999999999</v>
      </c>
      <c r="J27" s="66">
        <v>9.1</v>
      </c>
      <c r="K27" s="66">
        <v>4.3</v>
      </c>
      <c r="L27" s="66">
        <v>5.4</v>
      </c>
      <c r="M27" s="66">
        <v>1.6</v>
      </c>
    </row>
    <row r="28" spans="1:13" ht="14.25" customHeight="1" x14ac:dyDescent="0.2">
      <c r="A28" s="41">
        <v>2007</v>
      </c>
      <c r="B28" s="66">
        <v>100</v>
      </c>
      <c r="C28" s="66">
        <v>23.9</v>
      </c>
      <c r="D28" s="66">
        <v>13.9</v>
      </c>
      <c r="E28" s="66">
        <v>9</v>
      </c>
      <c r="F28" s="66">
        <v>4.5999999999999996</v>
      </c>
      <c r="G28" s="66">
        <v>18.5</v>
      </c>
      <c r="H28" s="66">
        <v>0.8</v>
      </c>
      <c r="I28" s="66">
        <v>10.8</v>
      </c>
      <c r="J28" s="66">
        <v>8.6</v>
      </c>
      <c r="K28" s="66">
        <v>3.7</v>
      </c>
      <c r="L28" s="66">
        <v>4.8</v>
      </c>
      <c r="M28" s="66">
        <v>1.4</v>
      </c>
    </row>
    <row r="29" spans="1:13" ht="14.25" customHeight="1" x14ac:dyDescent="0.2">
      <c r="A29" s="41">
        <v>2008</v>
      </c>
      <c r="B29" s="66">
        <v>100</v>
      </c>
      <c r="C29" s="66">
        <v>22.3</v>
      </c>
      <c r="D29" s="66">
        <v>13.8</v>
      </c>
      <c r="E29" s="66">
        <v>8.4</v>
      </c>
      <c r="F29" s="66">
        <v>6.1</v>
      </c>
      <c r="G29" s="66">
        <v>18.7</v>
      </c>
      <c r="H29" s="66">
        <v>1.1000000000000001</v>
      </c>
      <c r="I29" s="66">
        <v>10.199999999999999</v>
      </c>
      <c r="J29" s="66">
        <v>8.8000000000000007</v>
      </c>
      <c r="K29" s="66">
        <v>4.5999999999999996</v>
      </c>
      <c r="L29" s="66">
        <v>4.4000000000000004</v>
      </c>
      <c r="M29" s="66">
        <v>1.6</v>
      </c>
    </row>
    <row r="30" spans="1:13" ht="14.25" customHeight="1" x14ac:dyDescent="0.2">
      <c r="A30" s="41">
        <v>2009</v>
      </c>
      <c r="B30" s="66">
        <v>100</v>
      </c>
      <c r="C30" s="66">
        <v>21.8</v>
      </c>
      <c r="D30" s="66">
        <v>13.6</v>
      </c>
      <c r="E30" s="66">
        <v>8.6</v>
      </c>
      <c r="F30" s="66">
        <v>5.2</v>
      </c>
      <c r="G30" s="66">
        <v>18.5</v>
      </c>
      <c r="H30" s="66">
        <v>0.6</v>
      </c>
      <c r="I30" s="66">
        <v>9.3000000000000007</v>
      </c>
      <c r="J30" s="66">
        <v>9.9</v>
      </c>
      <c r="K30" s="66">
        <v>5.5</v>
      </c>
      <c r="L30" s="66">
        <v>5.3</v>
      </c>
      <c r="M30" s="66">
        <v>1.9</v>
      </c>
    </row>
    <row r="31" spans="1:13" ht="14.25" customHeight="1" x14ac:dyDescent="0.2">
      <c r="A31" s="41">
        <v>2010</v>
      </c>
      <c r="B31" s="66">
        <v>100</v>
      </c>
      <c r="C31" s="66">
        <v>21.9</v>
      </c>
      <c r="D31" s="66">
        <v>13.4</v>
      </c>
      <c r="E31" s="66">
        <v>8.6999999999999993</v>
      </c>
      <c r="F31" s="66">
        <v>6</v>
      </c>
      <c r="G31" s="66">
        <v>21</v>
      </c>
      <c r="H31" s="66">
        <v>0.6</v>
      </c>
      <c r="I31" s="66">
        <v>9.8000000000000007</v>
      </c>
      <c r="J31" s="66">
        <v>8</v>
      </c>
      <c r="K31" s="66">
        <v>5.0999999999999996</v>
      </c>
      <c r="L31" s="66">
        <v>3.7</v>
      </c>
      <c r="M31" s="66">
        <v>1.9</v>
      </c>
    </row>
    <row r="32" spans="1:13" ht="14.25" customHeight="1" x14ac:dyDescent="0.2">
      <c r="A32" s="41">
        <v>2011</v>
      </c>
      <c r="B32" s="66">
        <v>100</v>
      </c>
      <c r="C32" s="66">
        <v>18.3</v>
      </c>
      <c r="D32" s="66">
        <v>13.3</v>
      </c>
      <c r="E32" s="66">
        <v>9.6</v>
      </c>
      <c r="F32" s="66">
        <v>4.9000000000000004</v>
      </c>
      <c r="G32" s="66">
        <v>19</v>
      </c>
      <c r="H32" s="66">
        <v>0.9</v>
      </c>
      <c r="I32" s="66">
        <v>11.3</v>
      </c>
      <c r="J32" s="66">
        <v>10.5</v>
      </c>
      <c r="K32" s="66">
        <v>5.3</v>
      </c>
      <c r="L32" s="66">
        <v>4.7</v>
      </c>
      <c r="M32" s="66">
        <v>2.2000000000000002</v>
      </c>
    </row>
    <row r="33" spans="1:14" ht="14.25" customHeight="1" x14ac:dyDescent="0.2">
      <c r="A33" s="41">
        <v>2012</v>
      </c>
      <c r="B33" s="66">
        <v>100</v>
      </c>
      <c r="C33" s="66">
        <v>17.7</v>
      </c>
      <c r="D33" s="66">
        <v>14.5</v>
      </c>
      <c r="E33" s="66">
        <v>9.3000000000000007</v>
      </c>
      <c r="F33" s="66">
        <v>5.6</v>
      </c>
      <c r="G33" s="66">
        <v>19.100000000000001</v>
      </c>
      <c r="H33" s="66">
        <v>1.2</v>
      </c>
      <c r="I33" s="66">
        <v>9.6999999999999993</v>
      </c>
      <c r="J33" s="66">
        <v>10.1</v>
      </c>
      <c r="K33" s="66">
        <v>5.5</v>
      </c>
      <c r="L33" s="66">
        <v>4.5999999999999996</v>
      </c>
      <c r="M33" s="66">
        <v>2.6</v>
      </c>
    </row>
    <row r="34" spans="1:14" ht="14.25" customHeight="1" x14ac:dyDescent="0.2">
      <c r="A34" s="41">
        <v>2013</v>
      </c>
      <c r="B34" s="66">
        <v>100</v>
      </c>
      <c r="C34" s="66">
        <v>19.399999999999999</v>
      </c>
      <c r="D34" s="66">
        <v>13.1</v>
      </c>
      <c r="E34" s="66">
        <v>10.4</v>
      </c>
      <c r="F34" s="66">
        <v>6.2</v>
      </c>
      <c r="G34" s="66">
        <v>20.6</v>
      </c>
      <c r="H34" s="66">
        <v>0.6</v>
      </c>
      <c r="I34" s="66">
        <v>10.6</v>
      </c>
      <c r="J34" s="66">
        <v>8.1</v>
      </c>
      <c r="K34" s="66">
        <v>5.7</v>
      </c>
      <c r="L34" s="66">
        <v>3.8</v>
      </c>
      <c r="M34" s="66">
        <v>1.7</v>
      </c>
    </row>
    <row r="35" spans="1:14" ht="14.25" customHeight="1" x14ac:dyDescent="0.2">
      <c r="A35" s="41">
        <v>2014</v>
      </c>
      <c r="B35" s="66">
        <v>100</v>
      </c>
      <c r="C35" s="66">
        <v>18.8</v>
      </c>
      <c r="D35" s="66">
        <v>12.9</v>
      </c>
      <c r="E35" s="66">
        <v>7.6</v>
      </c>
      <c r="F35" s="66">
        <v>5.6</v>
      </c>
      <c r="G35" s="66">
        <v>23.1</v>
      </c>
      <c r="H35" s="66">
        <v>1.1000000000000001</v>
      </c>
      <c r="I35" s="66">
        <v>11.3</v>
      </c>
      <c r="J35" s="66">
        <v>8.4</v>
      </c>
      <c r="K35" s="66">
        <v>4.7</v>
      </c>
      <c r="L35" s="66">
        <v>5.2</v>
      </c>
      <c r="M35" s="66">
        <v>1.3</v>
      </c>
    </row>
    <row r="36" spans="1:14" ht="14.25" customHeight="1" x14ac:dyDescent="0.2">
      <c r="A36" s="41">
        <v>2015</v>
      </c>
      <c r="B36" s="66">
        <v>100</v>
      </c>
      <c r="C36" s="66">
        <v>19.899999999999999</v>
      </c>
      <c r="D36" s="66">
        <v>14.4</v>
      </c>
      <c r="E36" s="66">
        <v>9.5</v>
      </c>
      <c r="F36" s="66">
        <v>5.2</v>
      </c>
      <c r="G36" s="66">
        <v>22.4</v>
      </c>
      <c r="H36" s="66">
        <v>1</v>
      </c>
      <c r="I36" s="66">
        <v>9</v>
      </c>
      <c r="J36" s="66">
        <v>8.4</v>
      </c>
      <c r="K36" s="66">
        <v>3.6</v>
      </c>
      <c r="L36" s="66">
        <v>4.8</v>
      </c>
      <c r="M36" s="66">
        <v>1.7</v>
      </c>
    </row>
    <row r="37" spans="1:14" ht="14.25" customHeight="1" x14ac:dyDescent="0.2">
      <c r="A37" s="41">
        <v>2016</v>
      </c>
      <c r="B37" s="66">
        <v>100</v>
      </c>
      <c r="C37" s="66">
        <v>17.399999999999999</v>
      </c>
      <c r="D37" s="66">
        <v>14.6</v>
      </c>
      <c r="E37" s="66">
        <v>9</v>
      </c>
      <c r="F37" s="66">
        <v>5.7</v>
      </c>
      <c r="G37" s="66">
        <v>24.2</v>
      </c>
      <c r="H37" s="66">
        <v>0.8</v>
      </c>
      <c r="I37" s="66">
        <v>9.6</v>
      </c>
      <c r="J37" s="66">
        <v>8.5</v>
      </c>
      <c r="K37" s="66">
        <v>4</v>
      </c>
      <c r="L37" s="66">
        <v>4.5999999999999996</v>
      </c>
      <c r="M37" s="66">
        <v>1.5</v>
      </c>
    </row>
    <row r="38" spans="1:14" ht="14.25" customHeight="1" x14ac:dyDescent="0.2">
      <c r="A38" s="41">
        <v>2017</v>
      </c>
      <c r="B38" s="66">
        <v>100</v>
      </c>
      <c r="C38" s="66">
        <v>17.7</v>
      </c>
      <c r="D38" s="66">
        <v>18.5</v>
      </c>
      <c r="E38" s="66">
        <v>10.7</v>
      </c>
      <c r="F38" s="66">
        <v>5.4</v>
      </c>
      <c r="G38" s="66">
        <v>19.2</v>
      </c>
      <c r="H38" s="66">
        <v>0.7</v>
      </c>
      <c r="I38" s="66">
        <v>9</v>
      </c>
      <c r="J38" s="66">
        <v>8.3000000000000007</v>
      </c>
      <c r="K38" s="66">
        <v>4.5</v>
      </c>
      <c r="L38" s="66">
        <v>4.4000000000000004</v>
      </c>
      <c r="M38" s="66">
        <v>1.5</v>
      </c>
    </row>
    <row r="39" spans="1:14" s="86" customFormat="1" ht="14.25" customHeight="1" x14ac:dyDescent="0.2">
      <c r="A39" s="41">
        <v>2018</v>
      </c>
      <c r="B39" s="66">
        <v>100</v>
      </c>
      <c r="C39" s="66">
        <v>17.5</v>
      </c>
      <c r="D39" s="66">
        <v>17.7</v>
      </c>
      <c r="E39" s="66">
        <v>10.5</v>
      </c>
      <c r="F39" s="66">
        <v>4.8</v>
      </c>
      <c r="G39" s="66">
        <v>20</v>
      </c>
      <c r="H39" s="66">
        <v>0.6</v>
      </c>
      <c r="I39" s="66">
        <v>9.1999999999999993</v>
      </c>
      <c r="J39" s="66">
        <v>8.1999999999999993</v>
      </c>
      <c r="K39" s="66">
        <v>4.2</v>
      </c>
      <c r="L39" s="66">
        <v>5.9</v>
      </c>
      <c r="M39" s="66">
        <v>1.4</v>
      </c>
    </row>
    <row r="40" spans="1:14" ht="14.25" customHeight="1" x14ac:dyDescent="0.2">
      <c r="A40" s="41">
        <v>2019</v>
      </c>
      <c r="B40" s="66">
        <v>100</v>
      </c>
      <c r="C40" s="66">
        <v>20.276497696</v>
      </c>
      <c r="D40" s="66">
        <v>16.129032257999999</v>
      </c>
      <c r="E40" s="66">
        <v>11.571940604</v>
      </c>
      <c r="F40" s="66">
        <v>5.069124424</v>
      </c>
      <c r="G40" s="66">
        <v>20.430107527000001</v>
      </c>
      <c r="H40" s="66">
        <v>0.66564260109999995</v>
      </c>
      <c r="I40" s="66">
        <v>8.3973374296000003</v>
      </c>
      <c r="J40" s="66">
        <v>7.9877112134999999</v>
      </c>
      <c r="K40" s="66">
        <v>3.6354326677</v>
      </c>
      <c r="L40" s="66">
        <v>4.4034818227999999</v>
      </c>
      <c r="M40" s="66">
        <v>1.4336917563</v>
      </c>
    </row>
    <row r="41" spans="1:14" s="86" customFormat="1" ht="14.25" customHeight="1" x14ac:dyDescent="0.2">
      <c r="A41" s="41">
        <v>2020</v>
      </c>
      <c r="B41" s="66">
        <v>100</v>
      </c>
      <c r="C41" s="66">
        <v>19.801324503</v>
      </c>
      <c r="D41" s="66">
        <v>15.894039735</v>
      </c>
      <c r="E41" s="66">
        <v>9.4039735099000001</v>
      </c>
      <c r="F41" s="66">
        <v>4.7019867550000001</v>
      </c>
      <c r="G41" s="66">
        <v>19.006622517</v>
      </c>
      <c r="H41" s="66">
        <v>0.86092715230000005</v>
      </c>
      <c r="I41" s="66">
        <v>9.6026490066000001</v>
      </c>
      <c r="J41" s="66">
        <v>7.4834437086000003</v>
      </c>
      <c r="K41" s="66">
        <v>6.2913907284999997</v>
      </c>
      <c r="L41" s="66">
        <v>5.2980132449999999</v>
      </c>
      <c r="M41" s="66">
        <v>1.6556291391</v>
      </c>
    </row>
    <row r="42" spans="1:14" s="86" customFormat="1" ht="14.25" customHeight="1" x14ac:dyDescent="0.2">
      <c r="A42" s="41">
        <v>2021</v>
      </c>
      <c r="B42" s="66">
        <v>100</v>
      </c>
      <c r="C42" s="66">
        <v>19.053472649</v>
      </c>
      <c r="D42" s="66">
        <v>16.226183159000001</v>
      </c>
      <c r="E42" s="66">
        <v>9.9569760294999998</v>
      </c>
      <c r="F42" s="66">
        <v>4.6711739398000001</v>
      </c>
      <c r="G42" s="66">
        <v>17.578365088999998</v>
      </c>
      <c r="H42" s="66">
        <v>0.86047940999999994</v>
      </c>
      <c r="I42" s="66">
        <v>11.923786109</v>
      </c>
      <c r="J42" s="66">
        <v>6.8223724646999999</v>
      </c>
      <c r="K42" s="66">
        <v>6.3921327596999999</v>
      </c>
      <c r="L42" s="66">
        <v>5.2858020896999998</v>
      </c>
      <c r="M42" s="66">
        <v>1.2292562999000001</v>
      </c>
    </row>
    <row r="43" spans="1:14" s="86" customFormat="1" ht="14.25" customHeight="1" x14ac:dyDescent="0.2">
      <c r="A43" s="227" t="s">
        <v>986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</row>
    <row r="44" spans="1:14" ht="14.25" customHeight="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86"/>
    </row>
    <row r="45" spans="1:14" ht="14.25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4" ht="14.25" customHeight="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4" ht="14.25" customHeight="1" x14ac:dyDescent="0.2"/>
  </sheetData>
  <mergeCells count="6">
    <mergeCell ref="A43:M43"/>
    <mergeCell ref="A1:M1"/>
    <mergeCell ref="C4:M4"/>
    <mergeCell ref="A25:M25"/>
    <mergeCell ref="A7:M7"/>
    <mergeCell ref="A3:M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0" tint="-0.14999847407452621"/>
  </sheetPr>
  <dimension ref="A1:M46"/>
  <sheetViews>
    <sheetView zoomScale="110" zoomScaleNormal="110" workbookViewId="0">
      <pane ySplit="6" topLeftCell="A25" activePane="bottomLeft" state="frozen"/>
      <selection activeCell="Y34" sqref="Y34"/>
      <selection pane="bottomLeft" activeCell="A43" sqref="A43:H43"/>
    </sheetView>
  </sheetViews>
  <sheetFormatPr baseColWidth="10" defaultRowHeight="15.75" customHeight="1" x14ac:dyDescent="0.2"/>
  <cols>
    <col min="1" max="1" width="8.5703125" style="51" customWidth="1"/>
    <col min="2" max="2" width="7.85546875" style="28" customWidth="1"/>
    <col min="3" max="3" width="10.42578125" style="28" customWidth="1"/>
    <col min="4" max="4" width="7.140625" style="28" bestFit="1" customWidth="1"/>
    <col min="5" max="5" width="10.28515625" style="28" bestFit="1" customWidth="1"/>
    <col min="6" max="6" width="10.140625" style="28" customWidth="1"/>
    <col min="7" max="7" width="9.42578125" style="28" customWidth="1"/>
    <col min="8" max="8" width="11.28515625" style="28" customWidth="1"/>
    <col min="9" max="16384" width="11.42578125" style="28"/>
  </cols>
  <sheetData>
    <row r="1" spans="1:8" s="32" customFormat="1" ht="14.25" customHeight="1" x14ac:dyDescent="0.25">
      <c r="A1" s="241" t="s">
        <v>800</v>
      </c>
      <c r="B1" s="241"/>
      <c r="C1" s="241"/>
      <c r="D1" s="241"/>
      <c r="E1" s="241"/>
      <c r="F1" s="241"/>
      <c r="G1" s="241"/>
      <c r="H1" s="241"/>
    </row>
    <row r="2" spans="1:8" s="19" customFormat="1" ht="14.25" customHeight="1" x14ac:dyDescent="0.25">
      <c r="B2" s="12"/>
      <c r="C2" s="12"/>
      <c r="D2" s="12"/>
      <c r="E2" s="12"/>
      <c r="F2" s="12"/>
      <c r="G2" s="12"/>
      <c r="H2" s="12"/>
    </row>
    <row r="3" spans="1:8" ht="14.25" customHeight="1" x14ac:dyDescent="0.2">
      <c r="A3" s="250" t="s">
        <v>596</v>
      </c>
      <c r="B3" s="250"/>
      <c r="C3" s="250"/>
      <c r="D3" s="250"/>
      <c r="E3" s="250"/>
      <c r="F3" s="250"/>
      <c r="G3" s="250"/>
      <c r="H3" s="250"/>
    </row>
    <row r="4" spans="1:8" ht="14.25" customHeight="1" x14ac:dyDescent="0.2">
      <c r="A4" s="12" t="s">
        <v>431</v>
      </c>
      <c r="B4" s="12" t="s">
        <v>1</v>
      </c>
      <c r="C4" s="221" t="s">
        <v>375</v>
      </c>
      <c r="D4" s="222"/>
      <c r="E4" s="222"/>
      <c r="F4" s="222"/>
      <c r="G4" s="222"/>
      <c r="H4" s="222"/>
    </row>
    <row r="5" spans="1:8" s="49" customFormat="1" ht="27" customHeight="1" x14ac:dyDescent="0.2">
      <c r="B5" s="52"/>
      <c r="C5" s="50" t="s">
        <v>190</v>
      </c>
      <c r="D5" s="50" t="s">
        <v>191</v>
      </c>
      <c r="E5" s="50" t="s">
        <v>192</v>
      </c>
      <c r="F5" s="50" t="s">
        <v>193</v>
      </c>
      <c r="G5" s="50" t="s">
        <v>194</v>
      </c>
      <c r="H5" s="50" t="s">
        <v>326</v>
      </c>
    </row>
    <row r="6" spans="1:8" ht="14.25" customHeight="1" x14ac:dyDescent="0.2">
      <c r="B6" s="52"/>
      <c r="C6" s="52"/>
      <c r="D6" s="52"/>
      <c r="E6" s="52"/>
      <c r="F6" s="52"/>
      <c r="G6" s="52"/>
      <c r="H6" s="52"/>
    </row>
    <row r="7" spans="1:8" ht="14.25" customHeight="1" x14ac:dyDescent="0.2">
      <c r="A7" s="221" t="s">
        <v>46</v>
      </c>
      <c r="B7" s="222"/>
      <c r="C7" s="222"/>
      <c r="D7" s="222"/>
      <c r="E7" s="222"/>
      <c r="F7" s="222"/>
      <c r="G7" s="222"/>
      <c r="H7" s="222"/>
    </row>
    <row r="8" spans="1:8" ht="14.25" customHeight="1" x14ac:dyDescent="0.2">
      <c r="A8" s="55">
        <v>2005</v>
      </c>
      <c r="B8" s="40">
        <v>1876</v>
      </c>
      <c r="C8" s="40">
        <v>1252</v>
      </c>
      <c r="D8" s="40">
        <v>621</v>
      </c>
      <c r="E8" s="40">
        <v>0</v>
      </c>
      <c r="F8" s="40">
        <v>3</v>
      </c>
      <c r="G8" s="40">
        <v>0</v>
      </c>
      <c r="H8" s="40">
        <v>0</v>
      </c>
    </row>
    <row r="9" spans="1:8" ht="14.25" customHeight="1" x14ac:dyDescent="0.2">
      <c r="A9" s="55">
        <v>2006</v>
      </c>
      <c r="B9" s="40">
        <v>1891</v>
      </c>
      <c r="C9" s="40">
        <v>1201</v>
      </c>
      <c r="D9" s="40">
        <v>668</v>
      </c>
      <c r="E9" s="40">
        <v>0</v>
      </c>
      <c r="F9" s="40">
        <v>16</v>
      </c>
      <c r="G9" s="40">
        <v>1</v>
      </c>
      <c r="H9" s="40">
        <v>5</v>
      </c>
    </row>
    <row r="10" spans="1:8" ht="14.25" customHeight="1" x14ac:dyDescent="0.2">
      <c r="A10" s="55">
        <v>2007</v>
      </c>
      <c r="B10" s="40">
        <v>1987</v>
      </c>
      <c r="C10" s="40">
        <v>1190</v>
      </c>
      <c r="D10" s="40">
        <v>762</v>
      </c>
      <c r="E10" s="40">
        <v>0</v>
      </c>
      <c r="F10" s="40">
        <v>21</v>
      </c>
      <c r="G10" s="40">
        <v>5</v>
      </c>
      <c r="H10" s="40">
        <v>9</v>
      </c>
    </row>
    <row r="11" spans="1:8" ht="14.25" customHeight="1" x14ac:dyDescent="0.2">
      <c r="A11" s="55">
        <v>2008</v>
      </c>
      <c r="B11" s="40">
        <v>2005</v>
      </c>
      <c r="C11" s="40">
        <v>1272</v>
      </c>
      <c r="D11" s="40">
        <v>690</v>
      </c>
      <c r="E11" s="40">
        <v>0</v>
      </c>
      <c r="F11" s="40">
        <v>22</v>
      </c>
      <c r="G11" s="40">
        <v>8</v>
      </c>
      <c r="H11" s="40">
        <v>13</v>
      </c>
    </row>
    <row r="12" spans="1:8" ht="14.25" customHeight="1" x14ac:dyDescent="0.2">
      <c r="A12" s="55">
        <v>2009</v>
      </c>
      <c r="B12" s="40">
        <v>1620</v>
      </c>
      <c r="C12" s="40">
        <v>1081</v>
      </c>
      <c r="D12" s="40">
        <v>499</v>
      </c>
      <c r="E12" s="40">
        <v>0</v>
      </c>
      <c r="F12" s="40">
        <v>27</v>
      </c>
      <c r="G12" s="40">
        <v>9</v>
      </c>
      <c r="H12" s="40">
        <v>4</v>
      </c>
    </row>
    <row r="13" spans="1:8" ht="14.25" customHeight="1" x14ac:dyDescent="0.2">
      <c r="A13" s="55">
        <v>2010</v>
      </c>
      <c r="B13" s="40">
        <v>1780</v>
      </c>
      <c r="C13" s="40">
        <v>1070</v>
      </c>
      <c r="D13" s="40">
        <v>676</v>
      </c>
      <c r="E13" s="40">
        <v>0</v>
      </c>
      <c r="F13" s="40">
        <v>29</v>
      </c>
      <c r="G13" s="40">
        <v>3</v>
      </c>
      <c r="H13" s="40">
        <v>2</v>
      </c>
    </row>
    <row r="14" spans="1:8" ht="14.25" customHeight="1" x14ac:dyDescent="0.2">
      <c r="A14" s="55">
        <v>2011</v>
      </c>
      <c r="B14" s="40">
        <v>2029</v>
      </c>
      <c r="C14" s="40">
        <v>1227</v>
      </c>
      <c r="D14" s="40">
        <v>754</v>
      </c>
      <c r="E14" s="40">
        <v>5</v>
      </c>
      <c r="F14" s="40">
        <v>37</v>
      </c>
      <c r="G14" s="40">
        <v>5</v>
      </c>
      <c r="H14" s="40">
        <v>1</v>
      </c>
    </row>
    <row r="15" spans="1:8" ht="14.25" customHeight="1" x14ac:dyDescent="0.2">
      <c r="A15" s="55">
        <v>2012</v>
      </c>
      <c r="B15" s="40">
        <v>2107</v>
      </c>
      <c r="C15" s="40">
        <v>1125</v>
      </c>
      <c r="D15" s="40">
        <v>923</v>
      </c>
      <c r="E15" s="40">
        <v>3</v>
      </c>
      <c r="F15" s="40">
        <v>51</v>
      </c>
      <c r="G15" s="94">
        <v>5</v>
      </c>
      <c r="H15" s="40">
        <v>0</v>
      </c>
    </row>
    <row r="16" spans="1:8" ht="14.25" customHeight="1" x14ac:dyDescent="0.2">
      <c r="A16" s="55">
        <v>2013</v>
      </c>
      <c r="B16" s="40">
        <v>1920</v>
      </c>
      <c r="C16" s="40">
        <v>1000</v>
      </c>
      <c r="D16" s="40">
        <v>857</v>
      </c>
      <c r="E16" s="40">
        <v>14</v>
      </c>
      <c r="F16" s="40">
        <v>42</v>
      </c>
      <c r="G16" s="40">
        <v>3</v>
      </c>
      <c r="H16" s="40">
        <v>4</v>
      </c>
    </row>
    <row r="17" spans="1:8" ht="14.25" customHeight="1" x14ac:dyDescent="0.2">
      <c r="A17" s="55">
        <v>2014</v>
      </c>
      <c r="B17" s="40">
        <v>1800</v>
      </c>
      <c r="C17" s="40">
        <v>944</v>
      </c>
      <c r="D17" s="40">
        <v>796</v>
      </c>
      <c r="E17" s="40">
        <v>18</v>
      </c>
      <c r="F17" s="40">
        <v>39</v>
      </c>
      <c r="G17" s="40">
        <v>2</v>
      </c>
      <c r="H17" s="40">
        <v>1</v>
      </c>
    </row>
    <row r="18" spans="1:8" ht="14.25" customHeight="1" x14ac:dyDescent="0.2">
      <c r="A18" s="55">
        <v>2015</v>
      </c>
      <c r="B18" s="40">
        <v>2049</v>
      </c>
      <c r="C18" s="40">
        <v>1017</v>
      </c>
      <c r="D18" s="40">
        <v>934</v>
      </c>
      <c r="E18" s="40">
        <v>30</v>
      </c>
      <c r="F18" s="40">
        <v>58</v>
      </c>
      <c r="G18" s="40">
        <v>5</v>
      </c>
      <c r="H18" s="40">
        <v>5</v>
      </c>
    </row>
    <row r="19" spans="1:8" ht="14.25" customHeight="1" x14ac:dyDescent="0.2">
      <c r="A19" s="55">
        <v>2016</v>
      </c>
      <c r="B19" s="40">
        <v>1984</v>
      </c>
      <c r="C19" s="40">
        <v>889</v>
      </c>
      <c r="D19" s="40">
        <v>984</v>
      </c>
      <c r="E19" s="40">
        <v>46</v>
      </c>
      <c r="F19" s="40">
        <v>63</v>
      </c>
      <c r="G19" s="40">
        <v>1</v>
      </c>
      <c r="H19" s="40">
        <v>1</v>
      </c>
    </row>
    <row r="20" spans="1:8" ht="14.25" customHeight="1" x14ac:dyDescent="0.2">
      <c r="A20" s="55">
        <v>2017</v>
      </c>
      <c r="B20" s="40">
        <v>2024</v>
      </c>
      <c r="C20" s="40">
        <v>1032</v>
      </c>
      <c r="D20" s="40">
        <v>846</v>
      </c>
      <c r="E20" s="40">
        <v>57</v>
      </c>
      <c r="F20" s="40">
        <v>87</v>
      </c>
      <c r="G20" s="40">
        <v>1</v>
      </c>
      <c r="H20" s="40">
        <v>1</v>
      </c>
    </row>
    <row r="21" spans="1:8" s="86" customFormat="1" ht="14.25" customHeight="1" x14ac:dyDescent="0.2">
      <c r="A21" s="55">
        <v>2018</v>
      </c>
      <c r="B21" s="40">
        <v>1849</v>
      </c>
      <c r="C21" s="40">
        <v>1046</v>
      </c>
      <c r="D21" s="40">
        <v>634</v>
      </c>
      <c r="E21" s="40">
        <v>48</v>
      </c>
      <c r="F21" s="40">
        <v>116</v>
      </c>
      <c r="G21" s="40">
        <v>4</v>
      </c>
      <c r="H21" s="40">
        <v>1</v>
      </c>
    </row>
    <row r="22" spans="1:8" ht="14.25" customHeight="1" x14ac:dyDescent="0.2">
      <c r="A22" s="55">
        <v>2019</v>
      </c>
      <c r="B22" s="40">
        <v>1953</v>
      </c>
      <c r="C22" s="40">
        <v>1047</v>
      </c>
      <c r="D22" s="40">
        <v>621</v>
      </c>
      <c r="E22" s="40">
        <v>97</v>
      </c>
      <c r="F22" s="40">
        <v>181</v>
      </c>
      <c r="G22" s="40">
        <v>0</v>
      </c>
      <c r="H22" s="40">
        <v>7</v>
      </c>
    </row>
    <row r="23" spans="1:8" s="86" customFormat="1" ht="14.25" customHeight="1" x14ac:dyDescent="0.2">
      <c r="A23" s="118">
        <v>2020</v>
      </c>
      <c r="B23" s="40">
        <v>1510</v>
      </c>
      <c r="C23" s="40">
        <v>659</v>
      </c>
      <c r="D23" s="40">
        <v>371</v>
      </c>
      <c r="E23" s="40">
        <v>164</v>
      </c>
      <c r="F23" s="40">
        <v>314</v>
      </c>
      <c r="G23" s="40">
        <v>0</v>
      </c>
      <c r="H23" s="40">
        <v>2</v>
      </c>
    </row>
    <row r="24" spans="1:8" s="86" customFormat="1" ht="14.25" customHeight="1" x14ac:dyDescent="0.2">
      <c r="A24" s="157">
        <v>2021</v>
      </c>
      <c r="B24" s="40">
        <v>1627</v>
      </c>
      <c r="C24" s="40">
        <v>583</v>
      </c>
      <c r="D24" s="40">
        <v>251</v>
      </c>
      <c r="E24" s="40">
        <v>292</v>
      </c>
      <c r="F24" s="40">
        <v>498</v>
      </c>
      <c r="G24" s="40">
        <v>0</v>
      </c>
      <c r="H24" s="40">
        <v>3</v>
      </c>
    </row>
    <row r="25" spans="1:8" ht="14.25" customHeight="1" x14ac:dyDescent="0.2">
      <c r="A25" s="221" t="s">
        <v>184</v>
      </c>
      <c r="B25" s="254"/>
      <c r="C25" s="254"/>
      <c r="D25" s="254"/>
      <c r="E25" s="254"/>
      <c r="F25" s="254"/>
      <c r="G25" s="254"/>
      <c r="H25" s="254"/>
    </row>
    <row r="26" spans="1:8" ht="14.25" customHeight="1" x14ac:dyDescent="0.2">
      <c r="A26" s="55">
        <v>2005</v>
      </c>
      <c r="B26" s="65">
        <v>100</v>
      </c>
      <c r="C26" s="65">
        <v>66.737739872068232</v>
      </c>
      <c r="D26" s="65">
        <v>33.102345415778252</v>
      </c>
      <c r="E26" s="65">
        <v>0</v>
      </c>
      <c r="F26" s="65">
        <v>0.15991471215351813</v>
      </c>
      <c r="G26" s="65">
        <v>0</v>
      </c>
      <c r="H26" s="65">
        <v>0</v>
      </c>
    </row>
    <row r="27" spans="1:8" ht="14.25" customHeight="1" x14ac:dyDescent="0.2">
      <c r="A27" s="55">
        <v>2006</v>
      </c>
      <c r="B27" s="65">
        <v>100</v>
      </c>
      <c r="C27" s="65">
        <v>63.51136964569011</v>
      </c>
      <c r="D27" s="65">
        <v>35.32522474881015</v>
      </c>
      <c r="E27" s="65">
        <v>0</v>
      </c>
      <c r="F27" s="65">
        <v>0.84611316763617128</v>
      </c>
      <c r="G27" s="65">
        <v>5.2882072977260705E-2</v>
      </c>
      <c r="H27" s="65">
        <v>0.26441036488630354</v>
      </c>
    </row>
    <row r="28" spans="1:8" ht="14.25" customHeight="1" x14ac:dyDescent="0.2">
      <c r="A28" s="55">
        <v>2007</v>
      </c>
      <c r="B28" s="65">
        <v>100</v>
      </c>
      <c r="C28" s="65">
        <v>59.889280322093605</v>
      </c>
      <c r="D28" s="65">
        <v>38.349270256668348</v>
      </c>
      <c r="E28" s="65">
        <v>0</v>
      </c>
      <c r="F28" s="65">
        <v>1.0568696527428285</v>
      </c>
      <c r="G28" s="65">
        <v>0.25163563160543534</v>
      </c>
      <c r="H28" s="65">
        <v>0.45294413688978363</v>
      </c>
    </row>
    <row r="29" spans="1:8" ht="14.25" customHeight="1" x14ac:dyDescent="0.2">
      <c r="A29" s="55">
        <v>2008</v>
      </c>
      <c r="B29" s="65">
        <v>100</v>
      </c>
      <c r="C29" s="65">
        <v>63.441396508728175</v>
      </c>
      <c r="D29" s="65">
        <v>34.413965087281795</v>
      </c>
      <c r="E29" s="65">
        <v>0</v>
      </c>
      <c r="F29" s="65">
        <v>1.0972568578553616</v>
      </c>
      <c r="G29" s="65">
        <v>0.399002493765586</v>
      </c>
      <c r="H29" s="65">
        <v>0.64837905236907722</v>
      </c>
    </row>
    <row r="30" spans="1:8" ht="14.25" customHeight="1" x14ac:dyDescent="0.2">
      <c r="A30" s="55">
        <v>2009</v>
      </c>
      <c r="B30" s="65">
        <v>100</v>
      </c>
      <c r="C30" s="65">
        <v>66.728395061728392</v>
      </c>
      <c r="D30" s="65">
        <v>30.802469135802468</v>
      </c>
      <c r="E30" s="65">
        <v>0</v>
      </c>
      <c r="F30" s="65">
        <v>1.6666666666666667</v>
      </c>
      <c r="G30" s="65">
        <v>0.55555555555555558</v>
      </c>
      <c r="H30" s="65">
        <v>0.24691358024691357</v>
      </c>
    </row>
    <row r="31" spans="1:8" ht="14.25" customHeight="1" x14ac:dyDescent="0.2">
      <c r="A31" s="55">
        <v>2010</v>
      </c>
      <c r="B31" s="65">
        <v>100</v>
      </c>
      <c r="C31" s="65">
        <v>60.112359550561798</v>
      </c>
      <c r="D31" s="65">
        <v>37.977528089887642</v>
      </c>
      <c r="E31" s="65">
        <v>0</v>
      </c>
      <c r="F31" s="65">
        <v>1.6292134831460674</v>
      </c>
      <c r="G31" s="65">
        <v>0.16853932584269662</v>
      </c>
      <c r="H31" s="65">
        <v>0.11235955056179776</v>
      </c>
    </row>
    <row r="32" spans="1:8" ht="14.25" customHeight="1" x14ac:dyDescent="0.2">
      <c r="A32" s="55">
        <v>2011</v>
      </c>
      <c r="B32" s="65">
        <v>100</v>
      </c>
      <c r="C32" s="65">
        <v>60.473139477575153</v>
      </c>
      <c r="D32" s="65">
        <v>37.161163134549042</v>
      </c>
      <c r="E32" s="65">
        <v>0.24642681123706259</v>
      </c>
      <c r="F32" s="65">
        <v>1.8235584031542633</v>
      </c>
      <c r="G32" s="65">
        <v>0.24642681123706259</v>
      </c>
      <c r="H32" s="65">
        <v>4.928536224741252E-2</v>
      </c>
    </row>
    <row r="33" spans="1:13" ht="14.25" customHeight="1" x14ac:dyDescent="0.2">
      <c r="A33" s="55">
        <v>2012</v>
      </c>
      <c r="B33" s="65">
        <v>100</v>
      </c>
      <c r="C33" s="65">
        <v>53.393450403417177</v>
      </c>
      <c r="D33" s="65">
        <v>43.806359753203608</v>
      </c>
      <c r="E33" s="65">
        <v>0.14238253440911247</v>
      </c>
      <c r="F33" s="65">
        <v>2.4205030849549121</v>
      </c>
      <c r="G33" s="65">
        <v>0.23730422401518747</v>
      </c>
      <c r="H33" s="65">
        <v>0</v>
      </c>
    </row>
    <row r="34" spans="1:13" ht="14.25" customHeight="1" x14ac:dyDescent="0.2">
      <c r="A34" s="55">
        <v>2013</v>
      </c>
      <c r="B34" s="65">
        <v>100</v>
      </c>
      <c r="C34" s="65">
        <v>52.083333333333336</v>
      </c>
      <c r="D34" s="65">
        <v>44.635416666666664</v>
      </c>
      <c r="E34" s="65">
        <v>0.72916666666666663</v>
      </c>
      <c r="F34" s="65">
        <v>2.1875</v>
      </c>
      <c r="G34" s="65">
        <v>0.15625</v>
      </c>
      <c r="H34" s="65">
        <v>0.20833333333333334</v>
      </c>
    </row>
    <row r="35" spans="1:13" ht="15.75" customHeight="1" x14ac:dyDescent="0.2">
      <c r="A35" s="55">
        <v>2014</v>
      </c>
      <c r="B35" s="65">
        <v>100</v>
      </c>
      <c r="C35" s="65">
        <v>52.44444444444445</v>
      </c>
      <c r="D35" s="65">
        <v>44.222222222222221</v>
      </c>
      <c r="E35" s="65">
        <v>1</v>
      </c>
      <c r="F35" s="65">
        <v>2.166666666666667</v>
      </c>
      <c r="G35" s="65">
        <v>0.1111111111111111</v>
      </c>
      <c r="H35" s="65">
        <v>5.5555555555555552E-2</v>
      </c>
    </row>
    <row r="36" spans="1:13" ht="15.75" customHeight="1" x14ac:dyDescent="0.2">
      <c r="A36" s="55">
        <v>2015</v>
      </c>
      <c r="B36" s="65">
        <v>100</v>
      </c>
      <c r="C36" s="65">
        <v>49.633967789165446</v>
      </c>
      <c r="D36" s="65">
        <v>45.583211322596391</v>
      </c>
      <c r="E36" s="65">
        <v>1.4641288433382138</v>
      </c>
      <c r="F36" s="65">
        <v>2.8306490971205465</v>
      </c>
      <c r="G36" s="65">
        <v>0.2440214738897023</v>
      </c>
      <c r="H36" s="65">
        <v>0.2440214738897023</v>
      </c>
    </row>
    <row r="37" spans="1:13" ht="15.75" customHeight="1" x14ac:dyDescent="0.2">
      <c r="A37" s="55">
        <v>2016</v>
      </c>
      <c r="B37" s="65">
        <v>100</v>
      </c>
      <c r="C37" s="65">
        <v>44.80846774193548</v>
      </c>
      <c r="D37" s="65">
        <v>49.596774193548384</v>
      </c>
      <c r="E37" s="65">
        <v>2.318548387096774</v>
      </c>
      <c r="F37" s="65">
        <v>3.1754032258064515</v>
      </c>
      <c r="G37" s="65">
        <v>5.040322580645161E-2</v>
      </c>
      <c r="H37" s="65">
        <v>5.040322580645161E-2</v>
      </c>
    </row>
    <row r="38" spans="1:13" ht="15.75" customHeight="1" x14ac:dyDescent="0.2">
      <c r="A38" s="55">
        <v>2017</v>
      </c>
      <c r="B38" s="65">
        <v>100</v>
      </c>
      <c r="C38" s="65">
        <v>50.988142292490124</v>
      </c>
      <c r="D38" s="65">
        <v>41.798418972332016</v>
      </c>
      <c r="E38" s="65">
        <v>2.8162055335968379</v>
      </c>
      <c r="F38" s="65">
        <v>4.2984189723320156</v>
      </c>
      <c r="G38" s="65">
        <v>4.9407114624505928E-2</v>
      </c>
      <c r="H38" s="65">
        <v>4.9407114624505928E-2</v>
      </c>
    </row>
    <row r="39" spans="1:13" s="86" customFormat="1" ht="15.75" customHeight="1" x14ac:dyDescent="0.2">
      <c r="A39" s="55">
        <v>2018</v>
      </c>
      <c r="B39" s="65">
        <v>100</v>
      </c>
      <c r="C39" s="65">
        <v>56.571119524067058</v>
      </c>
      <c r="D39" s="65">
        <v>34.288804759329366</v>
      </c>
      <c r="E39" s="65">
        <v>2.5959978366684693</v>
      </c>
      <c r="F39" s="65">
        <v>6.2736614386154672</v>
      </c>
      <c r="G39" s="65">
        <v>0.2163331530557058</v>
      </c>
      <c r="H39" s="65">
        <v>5.408328826392645E-2</v>
      </c>
    </row>
    <row r="40" spans="1:13" ht="15.75" customHeight="1" x14ac:dyDescent="0.2">
      <c r="A40" s="55">
        <v>2019</v>
      </c>
      <c r="B40" s="65">
        <v>100</v>
      </c>
      <c r="C40" s="65">
        <v>53.609831028999999</v>
      </c>
      <c r="D40" s="65">
        <v>31.797235022999999</v>
      </c>
      <c r="E40" s="65">
        <v>4.9667178699000001</v>
      </c>
      <c r="F40" s="65">
        <v>9.2677931388000001</v>
      </c>
      <c r="G40" s="65">
        <v>0</v>
      </c>
      <c r="H40" s="65">
        <v>0.3584229391</v>
      </c>
    </row>
    <row r="41" spans="1:13" s="86" customFormat="1" ht="15.75" customHeight="1" x14ac:dyDescent="0.2">
      <c r="A41" s="118">
        <v>2020</v>
      </c>
      <c r="B41" s="65">
        <v>100</v>
      </c>
      <c r="C41" s="65">
        <v>43.642384106000002</v>
      </c>
      <c r="D41" s="65">
        <v>24.569536423999999</v>
      </c>
      <c r="E41" s="65">
        <v>10.860927152</v>
      </c>
      <c r="F41" s="65">
        <v>20.794701987</v>
      </c>
      <c r="G41" s="65">
        <v>0</v>
      </c>
      <c r="H41" s="65">
        <v>0.13245033110000001</v>
      </c>
    </row>
    <row r="42" spans="1:13" s="86" customFormat="1" ht="15.75" customHeight="1" x14ac:dyDescent="0.2">
      <c r="A42" s="157">
        <v>2021</v>
      </c>
      <c r="B42" s="65">
        <v>100</v>
      </c>
      <c r="C42" s="65">
        <v>35.832821142999997</v>
      </c>
      <c r="D42" s="65">
        <v>15.427166564</v>
      </c>
      <c r="E42" s="65">
        <v>17.947141979000001</v>
      </c>
      <c r="F42" s="65">
        <v>30.608481867999998</v>
      </c>
      <c r="G42" s="65">
        <v>0</v>
      </c>
      <c r="H42" s="65">
        <v>0.18438844500000001</v>
      </c>
    </row>
    <row r="43" spans="1:13" ht="15.75" customHeight="1" x14ac:dyDescent="0.2">
      <c r="A43" s="227" t="s">
        <v>986</v>
      </c>
      <c r="B43" s="227"/>
      <c r="C43" s="227"/>
      <c r="D43" s="227"/>
      <c r="E43" s="227"/>
      <c r="F43" s="227"/>
      <c r="G43" s="227"/>
      <c r="H43" s="227"/>
      <c r="I43" s="86"/>
      <c r="J43" s="86"/>
      <c r="K43" s="86"/>
      <c r="L43" s="86"/>
      <c r="M43" s="86"/>
    </row>
    <row r="44" spans="1:13" ht="15.75" customHeight="1" x14ac:dyDescent="0.2">
      <c r="I44" s="86"/>
      <c r="J44" s="86"/>
      <c r="K44" s="86"/>
      <c r="L44" s="86"/>
      <c r="M44" s="86"/>
    </row>
    <row r="45" spans="1:13" ht="15.75" customHeight="1" x14ac:dyDescent="0.2">
      <c r="I45" s="86"/>
      <c r="J45" s="86"/>
      <c r="K45" s="86"/>
      <c r="L45" s="86"/>
      <c r="M45" s="86"/>
    </row>
    <row r="46" spans="1:13" ht="15.75" customHeight="1" x14ac:dyDescent="0.2">
      <c r="I46" s="86"/>
      <c r="J46" s="86"/>
      <c r="K46" s="86"/>
      <c r="L46" s="86"/>
      <c r="M46" s="86"/>
    </row>
  </sheetData>
  <mergeCells count="6">
    <mergeCell ref="A43:H43"/>
    <mergeCell ref="A1:H1"/>
    <mergeCell ref="C4:H4"/>
    <mergeCell ref="A7:H7"/>
    <mergeCell ref="A25:H25"/>
    <mergeCell ref="A3:H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0" tint="-0.14999847407452621"/>
  </sheetPr>
  <dimension ref="A1:K44"/>
  <sheetViews>
    <sheetView zoomScale="110" zoomScaleNormal="110" workbookViewId="0">
      <pane ySplit="6" topLeftCell="A34" activePane="bottomLeft" state="frozen"/>
      <selection activeCell="Y34" sqref="Y34"/>
      <selection pane="bottomLeft" sqref="A1:J1"/>
    </sheetView>
  </sheetViews>
  <sheetFormatPr baseColWidth="10" defaultRowHeight="14.25" customHeight="1" x14ac:dyDescent="0.2"/>
  <cols>
    <col min="1" max="1" width="8" style="51" customWidth="1"/>
    <col min="2" max="2" width="6.140625" style="28" customWidth="1"/>
    <col min="3" max="3" width="7.85546875" style="28" bestFit="1" customWidth="1"/>
    <col min="4" max="4" width="11.42578125" style="28" customWidth="1"/>
    <col min="5" max="8" width="11.5703125" style="28" customWidth="1"/>
    <col min="9" max="9" width="9.85546875" style="28" customWidth="1"/>
    <col min="10" max="10" width="8.140625" style="28" bestFit="1" customWidth="1"/>
    <col min="11" max="11" width="16" style="28" bestFit="1" customWidth="1"/>
    <col min="12" max="16384" width="11.42578125" style="28"/>
  </cols>
  <sheetData>
    <row r="1" spans="1:11" s="32" customFormat="1" ht="14.25" customHeight="1" x14ac:dyDescent="0.25">
      <c r="A1" s="241" t="s">
        <v>801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1" s="19" customFormat="1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</row>
    <row r="3" spans="1:11" ht="14.25" customHeight="1" x14ac:dyDescent="0.2">
      <c r="A3" s="250" t="s">
        <v>597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1" ht="14.25" customHeight="1" x14ac:dyDescent="0.2">
      <c r="A4" s="12" t="s">
        <v>431</v>
      </c>
      <c r="B4" s="12" t="s">
        <v>1</v>
      </c>
      <c r="C4" s="221" t="s">
        <v>376</v>
      </c>
      <c r="D4" s="221"/>
      <c r="E4" s="221"/>
      <c r="F4" s="221"/>
      <c r="G4" s="221"/>
      <c r="H4" s="221"/>
      <c r="I4" s="221"/>
      <c r="J4" s="221"/>
      <c r="K4" s="28" t="s">
        <v>745</v>
      </c>
    </row>
    <row r="5" spans="1:11" s="49" customFormat="1" ht="27" customHeight="1" x14ac:dyDescent="0.2">
      <c r="B5" s="52"/>
      <c r="C5" s="50" t="s">
        <v>674</v>
      </c>
      <c r="D5" s="50" t="s">
        <v>676</v>
      </c>
      <c r="E5" s="50" t="s">
        <v>677</v>
      </c>
      <c r="F5" s="50" t="s">
        <v>678</v>
      </c>
      <c r="G5" s="50" t="s">
        <v>679</v>
      </c>
      <c r="H5" s="50" t="s">
        <v>680</v>
      </c>
      <c r="I5" s="50" t="s">
        <v>675</v>
      </c>
      <c r="J5" s="50" t="s">
        <v>195</v>
      </c>
      <c r="K5" s="49" t="s">
        <v>746</v>
      </c>
    </row>
    <row r="6" spans="1:11" ht="14.25" customHeight="1" x14ac:dyDescent="0.2">
      <c r="B6" s="52"/>
      <c r="C6" s="52"/>
      <c r="D6" s="52"/>
      <c r="E6" s="52"/>
      <c r="F6" s="52"/>
      <c r="G6" s="52"/>
      <c r="H6" s="52"/>
      <c r="I6" s="52"/>
      <c r="J6" s="52"/>
    </row>
    <row r="7" spans="1:11" ht="14.25" customHeight="1" x14ac:dyDescent="0.2">
      <c r="A7" s="221" t="s">
        <v>46</v>
      </c>
      <c r="B7" s="222"/>
      <c r="C7" s="222"/>
      <c r="D7" s="222"/>
      <c r="E7" s="222"/>
      <c r="F7" s="222"/>
      <c r="G7" s="222"/>
      <c r="H7" s="222"/>
      <c r="I7" s="222"/>
      <c r="J7" s="222"/>
    </row>
    <row r="8" spans="1:11" ht="14.25" customHeight="1" x14ac:dyDescent="0.2">
      <c r="A8" s="55">
        <v>2005</v>
      </c>
      <c r="B8" s="41">
        <v>1876</v>
      </c>
      <c r="C8" s="63">
        <v>18</v>
      </c>
      <c r="D8" s="63">
        <v>227</v>
      </c>
      <c r="E8" s="41">
        <v>351</v>
      </c>
      <c r="F8" s="41">
        <v>572</v>
      </c>
      <c r="G8" s="41">
        <v>219</v>
      </c>
      <c r="H8" s="41">
        <v>233</v>
      </c>
      <c r="I8" s="41">
        <v>256</v>
      </c>
      <c r="J8" s="40">
        <v>0</v>
      </c>
      <c r="K8" s="86">
        <v>2265</v>
      </c>
    </row>
    <row r="9" spans="1:11" ht="14.25" customHeight="1" x14ac:dyDescent="0.2">
      <c r="A9" s="55">
        <v>2006</v>
      </c>
      <c r="B9" s="41">
        <v>1891</v>
      </c>
      <c r="C9" s="63">
        <v>48</v>
      </c>
      <c r="D9" s="63">
        <v>223</v>
      </c>
      <c r="E9" s="41">
        <v>306</v>
      </c>
      <c r="F9" s="41">
        <v>559</v>
      </c>
      <c r="G9" s="41">
        <v>208</v>
      </c>
      <c r="H9" s="41">
        <v>298</v>
      </c>
      <c r="I9" s="41">
        <v>249</v>
      </c>
      <c r="J9" s="40">
        <v>0</v>
      </c>
      <c r="K9" s="86">
        <v>2287</v>
      </c>
    </row>
    <row r="10" spans="1:11" ht="14.25" customHeight="1" x14ac:dyDescent="0.2">
      <c r="A10" s="55">
        <v>2007</v>
      </c>
      <c r="B10" s="41">
        <v>1987</v>
      </c>
      <c r="C10" s="63">
        <v>51</v>
      </c>
      <c r="D10" s="63">
        <v>229</v>
      </c>
      <c r="E10" s="41">
        <v>337</v>
      </c>
      <c r="F10" s="41">
        <v>562</v>
      </c>
      <c r="G10" s="41">
        <v>218</v>
      </c>
      <c r="H10" s="41">
        <v>308</v>
      </c>
      <c r="I10" s="41">
        <v>282</v>
      </c>
      <c r="J10" s="40">
        <v>0</v>
      </c>
      <c r="K10" s="86">
        <v>2328</v>
      </c>
    </row>
    <row r="11" spans="1:11" ht="14.25" customHeight="1" x14ac:dyDescent="0.2">
      <c r="A11" s="55">
        <v>2008</v>
      </c>
      <c r="B11" s="41">
        <v>2005</v>
      </c>
      <c r="C11" s="63">
        <v>47</v>
      </c>
      <c r="D11" s="63">
        <v>317</v>
      </c>
      <c r="E11" s="41">
        <v>400</v>
      </c>
      <c r="F11" s="41">
        <v>568</v>
      </c>
      <c r="G11" s="41">
        <v>198</v>
      </c>
      <c r="H11" s="41">
        <v>259</v>
      </c>
      <c r="I11" s="41">
        <v>216</v>
      </c>
      <c r="J11" s="40">
        <v>0</v>
      </c>
      <c r="K11" s="86">
        <v>2189</v>
      </c>
    </row>
    <row r="12" spans="1:11" ht="14.25" customHeight="1" x14ac:dyDescent="0.2">
      <c r="A12" s="55">
        <v>2009</v>
      </c>
      <c r="B12" s="41">
        <v>1620</v>
      </c>
      <c r="C12" s="63">
        <v>55</v>
      </c>
      <c r="D12" s="63">
        <v>303</v>
      </c>
      <c r="E12" s="41">
        <v>340</v>
      </c>
      <c r="F12" s="41">
        <v>430</v>
      </c>
      <c r="G12" s="41">
        <v>130</v>
      </c>
      <c r="H12" s="41">
        <v>209</v>
      </c>
      <c r="I12" s="41">
        <v>153</v>
      </c>
      <c r="J12" s="40">
        <v>0</v>
      </c>
      <c r="K12" s="86">
        <v>2120</v>
      </c>
    </row>
    <row r="13" spans="1:11" ht="14.25" customHeight="1" x14ac:dyDescent="0.2">
      <c r="A13" s="55">
        <v>2010</v>
      </c>
      <c r="B13" s="41">
        <v>1780</v>
      </c>
      <c r="C13" s="63">
        <v>43</v>
      </c>
      <c r="D13" s="63">
        <v>342</v>
      </c>
      <c r="E13" s="41">
        <v>368</v>
      </c>
      <c r="F13" s="41">
        <v>496</v>
      </c>
      <c r="G13" s="41">
        <v>147</v>
      </c>
      <c r="H13" s="41">
        <v>236</v>
      </c>
      <c r="I13" s="41">
        <v>148</v>
      </c>
      <c r="J13" s="40">
        <v>0</v>
      </c>
      <c r="K13" s="86">
        <v>2114</v>
      </c>
    </row>
    <row r="14" spans="1:11" ht="14.25" customHeight="1" x14ac:dyDescent="0.2">
      <c r="A14" s="55">
        <v>2011</v>
      </c>
      <c r="B14" s="41">
        <v>2029</v>
      </c>
      <c r="C14" s="63">
        <v>60</v>
      </c>
      <c r="D14" s="63">
        <v>473</v>
      </c>
      <c r="E14" s="41">
        <v>452</v>
      </c>
      <c r="F14" s="41">
        <v>516</v>
      </c>
      <c r="G14" s="41">
        <v>145</v>
      </c>
      <c r="H14" s="41">
        <v>239</v>
      </c>
      <c r="I14" s="41">
        <v>139</v>
      </c>
      <c r="J14" s="41">
        <v>5</v>
      </c>
      <c r="K14" s="86">
        <v>2025</v>
      </c>
    </row>
    <row r="15" spans="1:11" ht="14.25" customHeight="1" x14ac:dyDescent="0.2">
      <c r="A15" s="55">
        <v>2012</v>
      </c>
      <c r="B15" s="41">
        <v>2107</v>
      </c>
      <c r="C15" s="63">
        <v>85</v>
      </c>
      <c r="D15" s="63">
        <v>427</v>
      </c>
      <c r="E15" s="41">
        <v>401</v>
      </c>
      <c r="F15" s="41">
        <v>660</v>
      </c>
      <c r="G15" s="61">
        <v>171</v>
      </c>
      <c r="H15" s="41">
        <v>226</v>
      </c>
      <c r="I15" s="41">
        <v>134</v>
      </c>
      <c r="J15" s="41">
        <v>3</v>
      </c>
      <c r="K15" s="86">
        <v>2025</v>
      </c>
    </row>
    <row r="16" spans="1:11" ht="14.25" customHeight="1" x14ac:dyDescent="0.2">
      <c r="A16" s="55">
        <v>2013</v>
      </c>
      <c r="B16" s="41">
        <v>1920</v>
      </c>
      <c r="C16" s="41">
        <v>97</v>
      </c>
      <c r="D16" s="41">
        <v>406</v>
      </c>
      <c r="E16" s="41">
        <v>331</v>
      </c>
      <c r="F16" s="41">
        <v>640</v>
      </c>
      <c r="G16" s="41">
        <v>135</v>
      </c>
      <c r="H16" s="41">
        <v>193</v>
      </c>
      <c r="I16" s="41">
        <v>104</v>
      </c>
      <c r="J16" s="41">
        <v>14</v>
      </c>
      <c r="K16" s="86">
        <v>1973</v>
      </c>
    </row>
    <row r="17" spans="1:11" ht="14.25" customHeight="1" x14ac:dyDescent="0.2">
      <c r="A17" s="55">
        <v>2014</v>
      </c>
      <c r="B17" s="41">
        <v>1800</v>
      </c>
      <c r="C17" s="41">
        <v>94</v>
      </c>
      <c r="D17" s="41">
        <v>367</v>
      </c>
      <c r="E17" s="41">
        <v>287</v>
      </c>
      <c r="F17" s="41">
        <v>568</v>
      </c>
      <c r="G17" s="41">
        <v>125</v>
      </c>
      <c r="H17" s="41">
        <v>233</v>
      </c>
      <c r="I17" s="41">
        <v>108</v>
      </c>
      <c r="J17" s="41">
        <v>18</v>
      </c>
      <c r="K17" s="86">
        <v>2025</v>
      </c>
    </row>
    <row r="18" spans="1:11" ht="14.25" customHeight="1" x14ac:dyDescent="0.2">
      <c r="A18" s="55">
        <v>2015</v>
      </c>
      <c r="B18" s="41">
        <v>2049</v>
      </c>
      <c r="C18" s="41">
        <v>132</v>
      </c>
      <c r="D18" s="41">
        <v>360</v>
      </c>
      <c r="E18" s="41">
        <v>317</v>
      </c>
      <c r="F18" s="41">
        <v>728</v>
      </c>
      <c r="G18" s="41">
        <v>140</v>
      </c>
      <c r="H18" s="41">
        <v>227</v>
      </c>
      <c r="I18" s="41">
        <v>115</v>
      </c>
      <c r="J18" s="41">
        <v>30</v>
      </c>
      <c r="K18" s="86">
        <v>1999</v>
      </c>
    </row>
    <row r="19" spans="1:11" ht="14.25" customHeight="1" x14ac:dyDescent="0.2">
      <c r="A19" s="55">
        <v>2016</v>
      </c>
      <c r="B19" s="41">
        <v>1984</v>
      </c>
      <c r="C19" s="41">
        <v>115</v>
      </c>
      <c r="D19" s="41">
        <v>302</v>
      </c>
      <c r="E19" s="41">
        <v>308</v>
      </c>
      <c r="F19" s="41">
        <v>747</v>
      </c>
      <c r="G19" s="41">
        <v>148</v>
      </c>
      <c r="H19" s="41">
        <v>237</v>
      </c>
      <c r="I19" s="41">
        <v>81</v>
      </c>
      <c r="J19" s="41">
        <v>46</v>
      </c>
      <c r="K19" s="86">
        <v>1990</v>
      </c>
    </row>
    <row r="20" spans="1:11" ht="14.25" customHeight="1" x14ac:dyDescent="0.2">
      <c r="A20" s="55">
        <v>2017</v>
      </c>
      <c r="B20" s="41">
        <v>2024</v>
      </c>
      <c r="C20" s="41">
        <v>161</v>
      </c>
      <c r="D20" s="41">
        <v>319</v>
      </c>
      <c r="E20" s="41">
        <v>235</v>
      </c>
      <c r="F20" s="41">
        <v>728</v>
      </c>
      <c r="G20" s="41">
        <v>142</v>
      </c>
      <c r="H20" s="41">
        <v>277</v>
      </c>
      <c r="I20" s="41">
        <v>105</v>
      </c>
      <c r="J20" s="41">
        <v>57</v>
      </c>
      <c r="K20" s="86">
        <v>2038</v>
      </c>
    </row>
    <row r="21" spans="1:11" s="86" customFormat="1" ht="14.25" customHeight="1" x14ac:dyDescent="0.2">
      <c r="A21" s="55">
        <v>2018</v>
      </c>
      <c r="B21" s="41">
        <v>1849</v>
      </c>
      <c r="C21" s="41">
        <v>183</v>
      </c>
      <c r="D21" s="41">
        <v>180</v>
      </c>
      <c r="E21" s="41">
        <v>292</v>
      </c>
      <c r="F21" s="41">
        <v>689</v>
      </c>
      <c r="G21" s="41">
        <v>103</v>
      </c>
      <c r="H21" s="41">
        <v>258</v>
      </c>
      <c r="I21" s="41">
        <v>96</v>
      </c>
      <c r="J21" s="41">
        <v>48</v>
      </c>
      <c r="K21" s="86">
        <v>2032</v>
      </c>
    </row>
    <row r="22" spans="1:11" ht="14.25" customHeight="1" x14ac:dyDescent="0.2">
      <c r="A22" s="55">
        <v>2019</v>
      </c>
      <c r="B22" s="41">
        <v>1953</v>
      </c>
      <c r="C22" s="41">
        <v>186</v>
      </c>
      <c r="D22" s="41">
        <v>136</v>
      </c>
      <c r="E22" s="41">
        <v>301</v>
      </c>
      <c r="F22" s="41">
        <v>825</v>
      </c>
      <c r="G22" s="41">
        <v>72</v>
      </c>
      <c r="H22" s="41">
        <v>233</v>
      </c>
      <c r="I22" s="41">
        <v>103</v>
      </c>
      <c r="J22" s="41">
        <v>97</v>
      </c>
      <c r="K22" s="86">
        <v>2061</v>
      </c>
    </row>
    <row r="23" spans="1:11" s="86" customFormat="1" ht="14.25" customHeight="1" x14ac:dyDescent="0.2">
      <c r="A23" s="118">
        <v>2020</v>
      </c>
      <c r="B23" s="41">
        <v>1510</v>
      </c>
      <c r="C23" s="41">
        <v>124</v>
      </c>
      <c r="D23" s="41">
        <v>101</v>
      </c>
      <c r="E23" s="41">
        <v>163</v>
      </c>
      <c r="F23" s="41">
        <v>590</v>
      </c>
      <c r="G23" s="41">
        <v>71</v>
      </c>
      <c r="H23" s="41">
        <v>194</v>
      </c>
      <c r="I23" s="41">
        <v>103</v>
      </c>
      <c r="J23" s="41">
        <v>164</v>
      </c>
      <c r="K23" s="86">
        <v>2146</v>
      </c>
    </row>
    <row r="24" spans="1:11" s="86" customFormat="1" ht="14.25" customHeight="1" x14ac:dyDescent="0.2">
      <c r="A24" s="157">
        <v>2021</v>
      </c>
      <c r="B24" s="41">
        <v>1627</v>
      </c>
      <c r="C24" s="41">
        <v>157</v>
      </c>
      <c r="D24" s="41">
        <v>133</v>
      </c>
      <c r="E24" s="41">
        <v>210</v>
      </c>
      <c r="F24" s="41">
        <v>515</v>
      </c>
      <c r="G24" s="41">
        <v>59</v>
      </c>
      <c r="H24" s="41">
        <v>187</v>
      </c>
      <c r="I24" s="41">
        <v>74</v>
      </c>
      <c r="J24" s="41">
        <v>292</v>
      </c>
      <c r="K24" s="86">
        <v>2026</v>
      </c>
    </row>
    <row r="25" spans="1:11" ht="14.25" customHeight="1" x14ac:dyDescent="0.2">
      <c r="A25" s="61" t="s">
        <v>184</v>
      </c>
      <c r="B25" s="106"/>
      <c r="C25" s="106"/>
      <c r="D25" s="106"/>
      <c r="E25" s="106"/>
      <c r="F25" s="106"/>
      <c r="G25" s="106"/>
      <c r="H25" s="106"/>
      <c r="I25" s="106"/>
      <c r="J25" s="106"/>
      <c r="K25" s="86"/>
    </row>
    <row r="26" spans="1:11" ht="14.25" customHeight="1" x14ac:dyDescent="0.2">
      <c r="A26" s="55">
        <v>2005</v>
      </c>
      <c r="B26" s="64">
        <v>100</v>
      </c>
      <c r="C26" s="64">
        <v>1</v>
      </c>
      <c r="D26" s="64">
        <v>12.1</v>
      </c>
      <c r="E26" s="64">
        <v>18.7</v>
      </c>
      <c r="F26" s="64">
        <v>30.5</v>
      </c>
      <c r="G26" s="64">
        <v>11.7</v>
      </c>
      <c r="H26" s="64">
        <v>12.4</v>
      </c>
      <c r="I26" s="64">
        <v>13.6</v>
      </c>
      <c r="J26" s="40">
        <v>0</v>
      </c>
      <c r="K26" s="68" t="s">
        <v>42</v>
      </c>
    </row>
    <row r="27" spans="1:11" ht="14.25" customHeight="1" x14ac:dyDescent="0.2">
      <c r="A27" s="55">
        <v>2006</v>
      </c>
      <c r="B27" s="64">
        <v>100</v>
      </c>
      <c r="C27" s="64">
        <v>2.5</v>
      </c>
      <c r="D27" s="64">
        <v>11.8</v>
      </c>
      <c r="E27" s="64">
        <v>16.2</v>
      </c>
      <c r="F27" s="64">
        <v>29.6</v>
      </c>
      <c r="G27" s="64">
        <v>11</v>
      </c>
      <c r="H27" s="64">
        <v>15.8</v>
      </c>
      <c r="I27" s="64">
        <v>13.2</v>
      </c>
      <c r="J27" s="40">
        <v>0</v>
      </c>
      <c r="K27" s="68" t="s">
        <v>42</v>
      </c>
    </row>
    <row r="28" spans="1:11" ht="14.25" customHeight="1" x14ac:dyDescent="0.2">
      <c r="A28" s="55">
        <v>2007</v>
      </c>
      <c r="B28" s="64">
        <v>100</v>
      </c>
      <c r="C28" s="64">
        <v>2.6</v>
      </c>
      <c r="D28" s="64">
        <v>11.5</v>
      </c>
      <c r="E28" s="64">
        <v>17</v>
      </c>
      <c r="F28" s="64">
        <v>28.3</v>
      </c>
      <c r="G28" s="64">
        <v>11</v>
      </c>
      <c r="H28" s="64">
        <v>15.5</v>
      </c>
      <c r="I28" s="64">
        <v>14.2</v>
      </c>
      <c r="J28" s="40">
        <v>0</v>
      </c>
      <c r="K28" s="68" t="s">
        <v>42</v>
      </c>
    </row>
    <row r="29" spans="1:11" ht="14.25" customHeight="1" x14ac:dyDescent="0.2">
      <c r="A29" s="55">
        <v>2008</v>
      </c>
      <c r="B29" s="64">
        <v>100</v>
      </c>
      <c r="C29" s="64">
        <v>2.2999999999999998</v>
      </c>
      <c r="D29" s="64">
        <v>15.8</v>
      </c>
      <c r="E29" s="64">
        <v>20</v>
      </c>
      <c r="F29" s="64">
        <v>28.3</v>
      </c>
      <c r="G29" s="64">
        <v>9.9</v>
      </c>
      <c r="H29" s="64">
        <v>12.9</v>
      </c>
      <c r="I29" s="64">
        <v>10.8</v>
      </c>
      <c r="J29" s="40">
        <v>0</v>
      </c>
      <c r="K29" s="68" t="s">
        <v>42</v>
      </c>
    </row>
    <row r="30" spans="1:11" ht="14.25" customHeight="1" x14ac:dyDescent="0.2">
      <c r="A30" s="55">
        <v>2009</v>
      </c>
      <c r="B30" s="64">
        <v>100</v>
      </c>
      <c r="C30" s="64">
        <v>3.4</v>
      </c>
      <c r="D30" s="64">
        <v>18.7</v>
      </c>
      <c r="E30" s="64">
        <v>21</v>
      </c>
      <c r="F30" s="64">
        <v>26.5</v>
      </c>
      <c r="G30" s="64">
        <v>8</v>
      </c>
      <c r="H30" s="64">
        <v>12.9</v>
      </c>
      <c r="I30" s="64">
        <v>9.4</v>
      </c>
      <c r="J30" s="40">
        <v>0</v>
      </c>
      <c r="K30" s="68" t="s">
        <v>42</v>
      </c>
    </row>
    <row r="31" spans="1:11" ht="14.25" customHeight="1" x14ac:dyDescent="0.2">
      <c r="A31" s="55">
        <v>2010</v>
      </c>
      <c r="B31" s="64">
        <v>100</v>
      </c>
      <c r="C31" s="64">
        <v>2.4</v>
      </c>
      <c r="D31" s="64">
        <v>19.2</v>
      </c>
      <c r="E31" s="64">
        <v>20.7</v>
      </c>
      <c r="F31" s="64">
        <v>27.9</v>
      </c>
      <c r="G31" s="64">
        <v>8.3000000000000007</v>
      </c>
      <c r="H31" s="64">
        <v>13.3</v>
      </c>
      <c r="I31" s="64">
        <v>8.3000000000000007</v>
      </c>
      <c r="J31" s="40">
        <v>0</v>
      </c>
      <c r="K31" s="68" t="s">
        <v>42</v>
      </c>
    </row>
    <row r="32" spans="1:11" ht="14.25" customHeight="1" x14ac:dyDescent="0.2">
      <c r="A32" s="55">
        <v>2011</v>
      </c>
      <c r="B32" s="64">
        <v>100</v>
      </c>
      <c r="C32" s="64">
        <v>3</v>
      </c>
      <c r="D32" s="64">
        <v>23.3</v>
      </c>
      <c r="E32" s="64">
        <v>22.3</v>
      </c>
      <c r="F32" s="64">
        <v>25.4</v>
      </c>
      <c r="G32" s="64">
        <v>7.1</v>
      </c>
      <c r="H32" s="64">
        <v>11.8</v>
      </c>
      <c r="I32" s="64">
        <v>6.9</v>
      </c>
      <c r="J32" s="64">
        <v>0.2</v>
      </c>
      <c r="K32" s="68" t="s">
        <v>42</v>
      </c>
    </row>
    <row r="33" spans="1:11" ht="14.25" customHeight="1" x14ac:dyDescent="0.2">
      <c r="A33" s="55">
        <v>2012</v>
      </c>
      <c r="B33" s="64">
        <v>100</v>
      </c>
      <c r="C33" s="64">
        <v>4</v>
      </c>
      <c r="D33" s="64">
        <v>20.3</v>
      </c>
      <c r="E33" s="64">
        <v>19</v>
      </c>
      <c r="F33" s="64">
        <v>31.3</v>
      </c>
      <c r="G33" s="64">
        <v>8.1</v>
      </c>
      <c r="H33" s="64">
        <v>10.7</v>
      </c>
      <c r="I33" s="64">
        <v>6.4</v>
      </c>
      <c r="J33" s="64">
        <v>0.1</v>
      </c>
      <c r="K33" s="68" t="s">
        <v>42</v>
      </c>
    </row>
    <row r="34" spans="1:11" ht="14.25" customHeight="1" x14ac:dyDescent="0.2">
      <c r="A34" s="55">
        <v>2013</v>
      </c>
      <c r="B34" s="64">
        <v>100</v>
      </c>
      <c r="C34" s="64">
        <v>5.0999999999999996</v>
      </c>
      <c r="D34" s="64">
        <v>21.1</v>
      </c>
      <c r="E34" s="64">
        <v>17.2</v>
      </c>
      <c r="F34" s="64">
        <v>33.299999999999997</v>
      </c>
      <c r="G34" s="64">
        <v>7</v>
      </c>
      <c r="H34" s="64">
        <v>10.1</v>
      </c>
      <c r="I34" s="64">
        <v>5.4</v>
      </c>
      <c r="J34" s="64">
        <v>0.7</v>
      </c>
      <c r="K34" s="68" t="s">
        <v>42</v>
      </c>
    </row>
    <row r="35" spans="1:11" ht="14.25" customHeight="1" x14ac:dyDescent="0.2">
      <c r="A35" s="55">
        <v>2014</v>
      </c>
      <c r="B35" s="64">
        <v>100</v>
      </c>
      <c r="C35" s="64">
        <v>5.2</v>
      </c>
      <c r="D35" s="64">
        <v>20.399999999999999</v>
      </c>
      <c r="E35" s="64">
        <v>15.9</v>
      </c>
      <c r="F35" s="64">
        <v>31.6</v>
      </c>
      <c r="G35" s="64">
        <v>6.9</v>
      </c>
      <c r="H35" s="64">
        <v>12.9</v>
      </c>
      <c r="I35" s="64">
        <v>6</v>
      </c>
      <c r="J35" s="64">
        <v>1</v>
      </c>
      <c r="K35" s="68" t="s">
        <v>42</v>
      </c>
    </row>
    <row r="36" spans="1:11" ht="14.25" customHeight="1" x14ac:dyDescent="0.2">
      <c r="A36" s="55">
        <v>2015</v>
      </c>
      <c r="B36" s="64">
        <v>100</v>
      </c>
      <c r="C36" s="64">
        <v>6.4</v>
      </c>
      <c r="D36" s="64">
        <v>17.600000000000001</v>
      </c>
      <c r="E36" s="64">
        <v>15.5</v>
      </c>
      <c r="F36" s="64">
        <v>35.5</v>
      </c>
      <c r="G36" s="64">
        <v>6.8</v>
      </c>
      <c r="H36" s="64">
        <v>11.1</v>
      </c>
      <c r="I36" s="64">
        <v>5.6</v>
      </c>
      <c r="J36" s="64">
        <v>1.5</v>
      </c>
      <c r="K36" s="68" t="s">
        <v>42</v>
      </c>
    </row>
    <row r="37" spans="1:11" ht="14.25" customHeight="1" x14ac:dyDescent="0.2">
      <c r="A37" s="55">
        <v>2016</v>
      </c>
      <c r="B37" s="64">
        <v>100</v>
      </c>
      <c r="C37" s="64">
        <v>5.8</v>
      </c>
      <c r="D37" s="64">
        <v>15.2</v>
      </c>
      <c r="E37" s="64">
        <v>15.5</v>
      </c>
      <c r="F37" s="64">
        <v>37.700000000000003</v>
      </c>
      <c r="G37" s="64">
        <v>7.5</v>
      </c>
      <c r="H37" s="64">
        <v>11.9</v>
      </c>
      <c r="I37" s="64">
        <v>4.0999999999999996</v>
      </c>
      <c r="J37" s="64">
        <v>2.2999999999999998</v>
      </c>
      <c r="K37" s="68" t="s">
        <v>42</v>
      </c>
    </row>
    <row r="38" spans="1:11" ht="14.25" customHeight="1" x14ac:dyDescent="0.2">
      <c r="A38" s="55">
        <v>2017</v>
      </c>
      <c r="B38" s="64">
        <v>100</v>
      </c>
      <c r="C38" s="64">
        <v>8</v>
      </c>
      <c r="D38" s="64">
        <v>15.8</v>
      </c>
      <c r="E38" s="64">
        <v>11.6</v>
      </c>
      <c r="F38" s="64">
        <v>36</v>
      </c>
      <c r="G38" s="64">
        <v>7</v>
      </c>
      <c r="H38" s="64">
        <v>13.7</v>
      </c>
      <c r="I38" s="64">
        <v>5.2</v>
      </c>
      <c r="J38" s="64">
        <v>2.8</v>
      </c>
      <c r="K38" s="68" t="s">
        <v>42</v>
      </c>
    </row>
    <row r="39" spans="1:11" s="86" customFormat="1" ht="14.25" customHeight="1" x14ac:dyDescent="0.2">
      <c r="A39" s="55">
        <v>2018</v>
      </c>
      <c r="B39" s="64">
        <v>100</v>
      </c>
      <c r="C39" s="64">
        <v>9.9</v>
      </c>
      <c r="D39" s="64">
        <v>9.6999999999999993</v>
      </c>
      <c r="E39" s="64">
        <v>15.8</v>
      </c>
      <c r="F39" s="64">
        <v>37.299999999999997</v>
      </c>
      <c r="G39" s="64">
        <v>5.6</v>
      </c>
      <c r="H39" s="64">
        <v>14</v>
      </c>
      <c r="I39" s="64">
        <v>5.2</v>
      </c>
      <c r="J39" s="64">
        <v>2.6</v>
      </c>
      <c r="K39" s="68" t="s">
        <v>42</v>
      </c>
    </row>
    <row r="40" spans="1:11" ht="14.25" customHeight="1" x14ac:dyDescent="0.2">
      <c r="A40" s="55">
        <v>2019</v>
      </c>
      <c r="B40" s="64">
        <v>100</v>
      </c>
      <c r="C40" s="64">
        <v>9.5238095240000007</v>
      </c>
      <c r="D40" s="64">
        <v>6.9636456730000003</v>
      </c>
      <c r="E40" s="64">
        <v>15.41218638</v>
      </c>
      <c r="F40" s="64">
        <v>42.24270353</v>
      </c>
      <c r="G40" s="64">
        <v>3.6866359449999999</v>
      </c>
      <c r="H40" s="64">
        <v>11.93036354</v>
      </c>
      <c r="I40" s="64">
        <v>5.2739375319999997</v>
      </c>
      <c r="J40" s="64">
        <v>4.9667180000000002</v>
      </c>
      <c r="K40" s="68" t="s">
        <v>42</v>
      </c>
    </row>
    <row r="41" spans="1:11" s="86" customFormat="1" ht="14.25" customHeight="1" x14ac:dyDescent="0.2">
      <c r="A41" s="118">
        <v>2020</v>
      </c>
      <c r="B41" s="64">
        <v>100</v>
      </c>
      <c r="C41" s="64">
        <f>+C23/$B23*100</f>
        <v>8.2119205298013238</v>
      </c>
      <c r="D41" s="64">
        <f t="shared" ref="D41:J42" si="0">+D23/$B23*100</f>
        <v>6.6887417218543046</v>
      </c>
      <c r="E41" s="64">
        <f t="shared" si="0"/>
        <v>10.794701986754966</v>
      </c>
      <c r="F41" s="64">
        <f t="shared" si="0"/>
        <v>39.072847682119203</v>
      </c>
      <c r="G41" s="64">
        <f t="shared" si="0"/>
        <v>4.701986754966887</v>
      </c>
      <c r="H41" s="64">
        <f t="shared" si="0"/>
        <v>12.847682119205297</v>
      </c>
      <c r="I41" s="64">
        <f t="shared" si="0"/>
        <v>6.8211920529801322</v>
      </c>
      <c r="J41" s="64">
        <f t="shared" si="0"/>
        <v>10.860927152317881</v>
      </c>
      <c r="K41" s="142" t="s">
        <v>42</v>
      </c>
    </row>
    <row r="42" spans="1:11" s="86" customFormat="1" ht="14.25" customHeight="1" x14ac:dyDescent="0.2">
      <c r="A42" s="157">
        <v>2021</v>
      </c>
      <c r="B42" s="64">
        <v>100</v>
      </c>
      <c r="C42" s="64">
        <f>+C24/$B24*100</f>
        <v>9.6496619545175175</v>
      </c>
      <c r="D42" s="64">
        <f t="shared" si="0"/>
        <v>8.1745543945912722</v>
      </c>
      <c r="E42" s="64">
        <f t="shared" si="0"/>
        <v>12.907191149354642</v>
      </c>
      <c r="F42" s="64">
        <f t="shared" si="0"/>
        <v>31.653349723417335</v>
      </c>
      <c r="G42" s="64">
        <f t="shared" si="0"/>
        <v>3.6263060848186845</v>
      </c>
      <c r="H42" s="64">
        <f t="shared" si="0"/>
        <v>11.493546404425322</v>
      </c>
      <c r="I42" s="64">
        <f t="shared" si="0"/>
        <v>4.5482483097725872</v>
      </c>
      <c r="J42" s="64">
        <f t="shared" si="0"/>
        <v>17.947141979102643</v>
      </c>
      <c r="K42" s="158" t="s">
        <v>42</v>
      </c>
    </row>
    <row r="43" spans="1:11" ht="14.25" customHeight="1" x14ac:dyDescent="0.2">
      <c r="A43" s="227" t="s">
        <v>986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</row>
    <row r="44" spans="1:11" ht="14.25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</row>
  </sheetData>
  <mergeCells count="5">
    <mergeCell ref="A1:J1"/>
    <mergeCell ref="A7:J7"/>
    <mergeCell ref="C4:J4"/>
    <mergeCell ref="A3:K3"/>
    <mergeCell ref="A43:K43"/>
  </mergeCells>
  <pageMargins left="0.70866141732283472" right="0.34" top="0.78740157480314965" bottom="0.78740157480314965" header="0.31496062992125984" footer="0.31496062992125984"/>
  <pageSetup paperSize="9" scale="80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0" tint="-0.14999847407452621"/>
  </sheetPr>
  <dimension ref="A1:S239"/>
  <sheetViews>
    <sheetView zoomScaleNormal="100" workbookViewId="0">
      <pane ySplit="5" topLeftCell="A177" activePane="bottomLeft" state="frozen"/>
      <selection activeCell="Y34" sqref="Y34"/>
      <selection pane="bottomLeft" sqref="A1:Q1"/>
    </sheetView>
  </sheetViews>
  <sheetFormatPr baseColWidth="10" defaultRowHeight="14.25" customHeight="1" x14ac:dyDescent="0.2"/>
  <cols>
    <col min="1" max="1" width="4" style="51" customWidth="1"/>
    <col min="2" max="2" width="12.5703125" style="28" customWidth="1"/>
    <col min="3" max="15" width="5.42578125" style="28" customWidth="1"/>
    <col min="16" max="16" width="5.42578125" style="86" customWidth="1"/>
    <col min="17" max="19" width="5.42578125" style="28" customWidth="1"/>
    <col min="20" max="16384" width="11.42578125" style="28"/>
  </cols>
  <sheetData>
    <row r="1" spans="1:19" s="32" customFormat="1" ht="14.25" customHeight="1" x14ac:dyDescent="0.25">
      <c r="A1" s="241" t="s">
        <v>802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9" s="19" customFormat="1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61"/>
      <c r="Q2" s="12"/>
    </row>
    <row r="3" spans="1:19" ht="14.25" customHeight="1" x14ac:dyDescent="0.2">
      <c r="A3" s="250" t="s">
        <v>910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</row>
    <row r="4" spans="1:19" ht="14.25" customHeight="1" x14ac:dyDescent="0.2">
      <c r="A4" s="53"/>
      <c r="B4" s="41"/>
      <c r="C4" s="221" t="s">
        <v>431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9" s="49" customFormat="1" ht="14.25" customHeight="1" x14ac:dyDescent="0.2">
      <c r="A5" s="50"/>
      <c r="B5" s="50"/>
      <c r="C5" s="50">
        <v>2005</v>
      </c>
      <c r="D5" s="50">
        <v>2006</v>
      </c>
      <c r="E5" s="50">
        <v>2007</v>
      </c>
      <c r="F5" s="50">
        <v>2008</v>
      </c>
      <c r="G5" s="50">
        <v>2009</v>
      </c>
      <c r="H5" s="50">
        <v>2010</v>
      </c>
      <c r="I5" s="50">
        <v>2011</v>
      </c>
      <c r="J5" s="50">
        <v>2012</v>
      </c>
      <c r="K5" s="50">
        <v>2013</v>
      </c>
      <c r="L5" s="50">
        <v>2014</v>
      </c>
      <c r="M5" s="50">
        <v>2015</v>
      </c>
      <c r="N5" s="50">
        <v>2016</v>
      </c>
      <c r="O5" s="50">
        <v>2017</v>
      </c>
      <c r="P5" s="50">
        <v>2018</v>
      </c>
      <c r="Q5" s="50">
        <v>2019</v>
      </c>
      <c r="R5" s="50">
        <v>2020</v>
      </c>
      <c r="S5" s="50">
        <v>2021</v>
      </c>
    </row>
    <row r="6" spans="1:19" s="49" customFormat="1" ht="14.25" customHeight="1" x14ac:dyDescent="0.25">
      <c r="A6" s="251" t="s">
        <v>1</v>
      </c>
      <c r="B6" s="256"/>
      <c r="C6" s="50">
        <v>1876</v>
      </c>
      <c r="D6" s="50">
        <v>1891</v>
      </c>
      <c r="E6" s="50">
        <v>1987</v>
      </c>
      <c r="F6" s="50">
        <v>2005</v>
      </c>
      <c r="G6" s="50">
        <v>1620</v>
      </c>
      <c r="H6" s="50">
        <v>1780</v>
      </c>
      <c r="I6" s="50">
        <v>2029</v>
      </c>
      <c r="J6" s="50">
        <v>2107</v>
      </c>
      <c r="K6" s="50">
        <v>1920</v>
      </c>
      <c r="L6" s="50">
        <v>1800</v>
      </c>
      <c r="M6" s="50">
        <v>2049</v>
      </c>
      <c r="N6" s="50">
        <v>1984</v>
      </c>
      <c r="O6" s="50">
        <v>2024</v>
      </c>
      <c r="P6" s="50">
        <v>1849</v>
      </c>
      <c r="Q6" s="50">
        <v>1953</v>
      </c>
      <c r="R6" s="50">
        <v>1510</v>
      </c>
      <c r="S6" s="50">
        <v>1627</v>
      </c>
    </row>
    <row r="7" spans="1:19" ht="14.25" customHeight="1" x14ac:dyDescent="0.2">
      <c r="A7" s="257" t="s">
        <v>638</v>
      </c>
      <c r="B7" s="238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4.25" customHeight="1" x14ac:dyDescent="0.25">
      <c r="A8" s="251" t="s">
        <v>190</v>
      </c>
      <c r="B8" s="256"/>
      <c r="C8" s="50">
        <v>1252</v>
      </c>
      <c r="D8" s="50">
        <v>1201</v>
      </c>
      <c r="E8" s="50">
        <v>1190</v>
      </c>
      <c r="F8" s="50">
        <v>1272</v>
      </c>
      <c r="G8" s="50">
        <v>1081</v>
      </c>
      <c r="H8" s="50">
        <v>1070</v>
      </c>
      <c r="I8" s="50">
        <v>1227</v>
      </c>
      <c r="J8" s="50">
        <v>1125</v>
      </c>
      <c r="K8" s="50">
        <v>1000</v>
      </c>
      <c r="L8" s="50">
        <v>944</v>
      </c>
      <c r="M8" s="50">
        <v>1017</v>
      </c>
      <c r="N8" s="50">
        <v>889</v>
      </c>
      <c r="O8" s="50">
        <v>1032</v>
      </c>
      <c r="P8" s="50">
        <v>1046</v>
      </c>
      <c r="Q8" s="50">
        <v>1047</v>
      </c>
      <c r="R8" s="143">
        <v>659</v>
      </c>
      <c r="S8" s="159">
        <v>583</v>
      </c>
    </row>
    <row r="9" spans="1:19" ht="14.25" customHeight="1" x14ac:dyDescent="0.2">
      <c r="A9" s="53"/>
      <c r="B9" s="41" t="s">
        <v>52</v>
      </c>
      <c r="C9" s="62">
        <v>9</v>
      </c>
      <c r="D9" s="62">
        <v>13</v>
      </c>
      <c r="E9" s="62">
        <v>5</v>
      </c>
      <c r="F9" s="62">
        <v>8</v>
      </c>
      <c r="G9" s="62">
        <v>1</v>
      </c>
      <c r="H9" s="62">
        <v>6</v>
      </c>
      <c r="I9" s="62">
        <v>7</v>
      </c>
      <c r="J9" s="62">
        <v>4</v>
      </c>
      <c r="K9" s="62">
        <v>0</v>
      </c>
      <c r="L9" s="62">
        <v>1</v>
      </c>
      <c r="M9" s="62">
        <v>0</v>
      </c>
      <c r="N9" s="62">
        <v>4</v>
      </c>
      <c r="O9" s="62">
        <v>6</v>
      </c>
      <c r="P9" s="62">
        <v>5</v>
      </c>
      <c r="Q9" s="62">
        <v>1</v>
      </c>
      <c r="R9" s="143">
        <v>0</v>
      </c>
      <c r="S9" s="159">
        <v>2</v>
      </c>
    </row>
    <row r="10" spans="1:19" ht="14.25" customHeight="1" x14ac:dyDescent="0.2">
      <c r="A10" s="53"/>
      <c r="B10" s="41" t="s">
        <v>639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 t="s">
        <v>714</v>
      </c>
      <c r="M10" s="62">
        <v>0</v>
      </c>
      <c r="N10" s="62" t="s">
        <v>714</v>
      </c>
      <c r="O10" s="62">
        <v>0</v>
      </c>
      <c r="P10" s="62">
        <v>2</v>
      </c>
      <c r="Q10" s="62">
        <v>1</v>
      </c>
      <c r="R10" s="143">
        <v>0</v>
      </c>
      <c r="S10" s="159">
        <v>0</v>
      </c>
    </row>
    <row r="11" spans="1:19" ht="14.25" customHeight="1" x14ac:dyDescent="0.2">
      <c r="A11" s="53"/>
      <c r="B11" s="41" t="s">
        <v>287</v>
      </c>
      <c r="C11" s="62">
        <v>3</v>
      </c>
      <c r="D11" s="62">
        <v>5</v>
      </c>
      <c r="E11" s="62">
        <v>3</v>
      </c>
      <c r="F11" s="62">
        <v>2</v>
      </c>
      <c r="G11" s="62">
        <v>3</v>
      </c>
      <c r="H11" s="62">
        <v>5</v>
      </c>
      <c r="I11" s="62">
        <v>3</v>
      </c>
      <c r="J11" s="62">
        <v>1</v>
      </c>
      <c r="K11" s="62">
        <v>2</v>
      </c>
      <c r="L11" s="62">
        <v>3</v>
      </c>
      <c r="M11" s="62">
        <v>0</v>
      </c>
      <c r="N11" s="62">
        <v>1</v>
      </c>
      <c r="O11" s="62">
        <v>2</v>
      </c>
      <c r="P11" s="62">
        <v>2</v>
      </c>
      <c r="Q11" s="62">
        <v>0</v>
      </c>
      <c r="R11" s="143">
        <v>2</v>
      </c>
      <c r="S11" s="159">
        <v>1</v>
      </c>
    </row>
    <row r="12" spans="1:19" ht="14.25" customHeight="1" x14ac:dyDescent="0.2">
      <c r="A12" s="53"/>
      <c r="B12" s="41" t="s">
        <v>53</v>
      </c>
      <c r="C12" s="62">
        <v>99</v>
      </c>
      <c r="D12" s="62">
        <v>82</v>
      </c>
      <c r="E12" s="62">
        <v>91</v>
      </c>
      <c r="F12" s="62">
        <v>114</v>
      </c>
      <c r="G12" s="62">
        <v>113</v>
      </c>
      <c r="H12" s="62">
        <v>96</v>
      </c>
      <c r="I12" s="62">
        <v>112</v>
      </c>
      <c r="J12" s="62">
        <v>108</v>
      </c>
      <c r="K12" s="62">
        <v>100</v>
      </c>
      <c r="L12" s="62">
        <v>99</v>
      </c>
      <c r="M12" s="62">
        <v>96</v>
      </c>
      <c r="N12" s="62">
        <v>86</v>
      </c>
      <c r="O12" s="62">
        <v>118</v>
      </c>
      <c r="P12" s="62">
        <v>119</v>
      </c>
      <c r="Q12" s="62">
        <v>108</v>
      </c>
      <c r="R12" s="143">
        <v>61</v>
      </c>
      <c r="S12" s="159">
        <v>32</v>
      </c>
    </row>
    <row r="13" spans="1:19" ht="14.25" customHeight="1" x14ac:dyDescent="0.2">
      <c r="A13" s="53"/>
      <c r="B13" s="41" t="s">
        <v>288</v>
      </c>
      <c r="C13" s="62">
        <v>6</v>
      </c>
      <c r="D13" s="62">
        <v>5</v>
      </c>
      <c r="E13" s="62">
        <v>10</v>
      </c>
      <c r="F13" s="62">
        <v>6</v>
      </c>
      <c r="G13" s="62">
        <v>5</v>
      </c>
      <c r="H13" s="62">
        <v>0</v>
      </c>
      <c r="I13" s="62">
        <v>2</v>
      </c>
      <c r="J13" s="62">
        <v>2</v>
      </c>
      <c r="K13" s="62">
        <v>6</v>
      </c>
      <c r="L13" s="62">
        <v>1</v>
      </c>
      <c r="M13" s="62">
        <v>2</v>
      </c>
      <c r="N13" s="62">
        <v>3</v>
      </c>
      <c r="O13" s="62">
        <v>5</v>
      </c>
      <c r="P13" s="62">
        <v>1</v>
      </c>
      <c r="Q13" s="62">
        <v>1</v>
      </c>
      <c r="R13" s="143">
        <v>0</v>
      </c>
      <c r="S13" s="159">
        <v>1</v>
      </c>
    </row>
    <row r="14" spans="1:19" ht="14.25" customHeight="1" x14ac:dyDescent="0.2">
      <c r="A14" s="53"/>
      <c r="B14" s="41" t="s">
        <v>54</v>
      </c>
      <c r="C14" s="62">
        <v>76</v>
      </c>
      <c r="D14" s="62">
        <v>62</v>
      </c>
      <c r="E14" s="62">
        <v>91</v>
      </c>
      <c r="F14" s="62">
        <v>82</v>
      </c>
      <c r="G14" s="62">
        <v>44</v>
      </c>
      <c r="H14" s="62">
        <v>55</v>
      </c>
      <c r="I14" s="62">
        <v>65</v>
      </c>
      <c r="J14" s="62">
        <v>51</v>
      </c>
      <c r="K14" s="62">
        <v>55</v>
      </c>
      <c r="L14" s="62">
        <v>58</v>
      </c>
      <c r="M14" s="62">
        <v>58</v>
      </c>
      <c r="N14" s="62">
        <v>43</v>
      </c>
      <c r="O14" s="62">
        <v>84</v>
      </c>
      <c r="P14" s="62">
        <v>61</v>
      </c>
      <c r="Q14" s="62">
        <v>79</v>
      </c>
      <c r="R14" s="143">
        <v>74</v>
      </c>
      <c r="S14" s="159">
        <v>35</v>
      </c>
    </row>
    <row r="15" spans="1:19" ht="14.25" customHeight="1" x14ac:dyDescent="0.2">
      <c r="A15" s="53"/>
      <c r="B15" s="41" t="s">
        <v>55</v>
      </c>
      <c r="C15" s="62">
        <v>3</v>
      </c>
      <c r="D15" s="62">
        <v>4</v>
      </c>
      <c r="E15" s="62">
        <v>3</v>
      </c>
      <c r="F15" s="62">
        <v>7</v>
      </c>
      <c r="G15" s="62">
        <v>6</v>
      </c>
      <c r="H15" s="62">
        <v>7</v>
      </c>
      <c r="I15" s="62">
        <v>7</v>
      </c>
      <c r="J15" s="62">
        <v>12</v>
      </c>
      <c r="K15" s="62">
        <v>4</v>
      </c>
      <c r="L15" s="62">
        <v>9</v>
      </c>
      <c r="M15" s="62">
        <v>3</v>
      </c>
      <c r="N15" s="62">
        <v>5</v>
      </c>
      <c r="O15" s="62">
        <v>10</v>
      </c>
      <c r="P15" s="62">
        <v>15</v>
      </c>
      <c r="Q15" s="62">
        <v>9</v>
      </c>
      <c r="R15" s="143">
        <v>11</v>
      </c>
      <c r="S15" s="159">
        <v>10</v>
      </c>
    </row>
    <row r="16" spans="1:19" ht="14.25" customHeight="1" x14ac:dyDescent="0.2">
      <c r="A16" s="53"/>
      <c r="B16" s="41" t="s">
        <v>289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62">
        <v>2</v>
      </c>
      <c r="I16" s="62">
        <v>0</v>
      </c>
      <c r="J16" s="62">
        <v>0</v>
      </c>
      <c r="K16" s="62">
        <v>1</v>
      </c>
      <c r="L16" s="62">
        <v>2</v>
      </c>
      <c r="M16" s="62">
        <v>0</v>
      </c>
      <c r="N16" s="62" t="s">
        <v>714</v>
      </c>
      <c r="O16" s="62">
        <v>1</v>
      </c>
      <c r="P16" s="62">
        <v>0</v>
      </c>
      <c r="Q16" s="62">
        <v>1</v>
      </c>
      <c r="R16" s="143">
        <v>1</v>
      </c>
      <c r="S16" s="159">
        <v>2</v>
      </c>
    </row>
    <row r="17" spans="1:19" ht="14.25" customHeight="1" x14ac:dyDescent="0.2">
      <c r="A17" s="53"/>
      <c r="B17" s="41" t="s">
        <v>290</v>
      </c>
      <c r="C17" s="62">
        <v>0</v>
      </c>
      <c r="D17" s="62">
        <v>1</v>
      </c>
      <c r="E17" s="62">
        <v>0</v>
      </c>
      <c r="F17" s="62">
        <v>1</v>
      </c>
      <c r="G17" s="62">
        <v>1</v>
      </c>
      <c r="H17" s="62">
        <v>0</v>
      </c>
      <c r="I17" s="62">
        <v>0</v>
      </c>
      <c r="J17" s="62">
        <v>0</v>
      </c>
      <c r="K17" s="62">
        <v>0</v>
      </c>
      <c r="L17" s="62" t="s">
        <v>714</v>
      </c>
      <c r="M17" s="62">
        <v>0</v>
      </c>
      <c r="N17" s="62">
        <v>1</v>
      </c>
      <c r="O17" s="62">
        <v>1</v>
      </c>
      <c r="P17" s="62">
        <v>0</v>
      </c>
      <c r="Q17" s="62">
        <v>1</v>
      </c>
      <c r="R17" s="143">
        <v>0</v>
      </c>
      <c r="S17" s="166">
        <v>0</v>
      </c>
    </row>
    <row r="18" spans="1:19" ht="14.25" customHeight="1" x14ac:dyDescent="0.2">
      <c r="A18" s="53"/>
      <c r="B18" s="41" t="s">
        <v>640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2</v>
      </c>
      <c r="L18" s="62" t="s">
        <v>714</v>
      </c>
      <c r="M18" s="62">
        <v>0</v>
      </c>
      <c r="N18" s="62" t="s">
        <v>714</v>
      </c>
      <c r="O18" s="62">
        <v>0</v>
      </c>
      <c r="P18" s="62">
        <v>0</v>
      </c>
      <c r="Q18" s="62">
        <v>0</v>
      </c>
      <c r="R18" s="143">
        <v>0</v>
      </c>
      <c r="S18" s="166">
        <v>0</v>
      </c>
    </row>
    <row r="19" spans="1:19" ht="14.25" customHeight="1" x14ac:dyDescent="0.2">
      <c r="A19" s="53"/>
      <c r="B19" s="41" t="s">
        <v>56</v>
      </c>
      <c r="C19" s="62">
        <v>2</v>
      </c>
      <c r="D19" s="62">
        <v>9</v>
      </c>
      <c r="E19" s="62">
        <v>7</v>
      </c>
      <c r="F19" s="62">
        <v>8</v>
      </c>
      <c r="G19" s="62">
        <v>1</v>
      </c>
      <c r="H19" s="62">
        <v>4</v>
      </c>
      <c r="I19" s="62">
        <v>6</v>
      </c>
      <c r="J19" s="62">
        <v>7</v>
      </c>
      <c r="K19" s="62">
        <v>9</v>
      </c>
      <c r="L19" s="62">
        <v>3</v>
      </c>
      <c r="M19" s="62">
        <v>4</v>
      </c>
      <c r="N19" s="62">
        <v>2</v>
      </c>
      <c r="O19" s="62">
        <v>1</v>
      </c>
      <c r="P19" s="62">
        <v>1</v>
      </c>
      <c r="Q19" s="62">
        <v>1</v>
      </c>
      <c r="R19" s="143">
        <v>0</v>
      </c>
      <c r="S19" s="166">
        <v>0</v>
      </c>
    </row>
    <row r="20" spans="1:19" ht="14.25" customHeight="1" x14ac:dyDescent="0.2">
      <c r="A20" s="53"/>
      <c r="B20" s="41" t="s">
        <v>641</v>
      </c>
      <c r="C20" s="62">
        <v>9</v>
      </c>
      <c r="D20" s="62">
        <v>3</v>
      </c>
      <c r="E20" s="62">
        <v>5</v>
      </c>
      <c r="F20" s="62">
        <v>2</v>
      </c>
      <c r="G20" s="62">
        <v>1</v>
      </c>
      <c r="H20" s="62">
        <v>2</v>
      </c>
      <c r="I20" s="62">
        <v>0</v>
      </c>
      <c r="J20" s="62">
        <v>0</v>
      </c>
      <c r="K20" s="62">
        <v>0</v>
      </c>
      <c r="L20" s="62" t="s">
        <v>714</v>
      </c>
      <c r="M20" s="62">
        <v>0</v>
      </c>
      <c r="N20" s="62" t="s">
        <v>714</v>
      </c>
      <c r="O20" s="62">
        <v>0</v>
      </c>
      <c r="P20" s="62">
        <v>0</v>
      </c>
      <c r="Q20" s="62">
        <v>0</v>
      </c>
      <c r="R20" s="143">
        <v>0</v>
      </c>
      <c r="S20" s="166">
        <v>0</v>
      </c>
    </row>
    <row r="21" spans="1:19" ht="14.25" customHeight="1" x14ac:dyDescent="0.2">
      <c r="A21" s="53"/>
      <c r="B21" s="41" t="s">
        <v>57</v>
      </c>
      <c r="C21" s="62">
        <v>16</v>
      </c>
      <c r="D21" s="62">
        <v>25</v>
      </c>
      <c r="E21" s="62">
        <v>20</v>
      </c>
      <c r="F21" s="62">
        <v>22</v>
      </c>
      <c r="G21" s="62">
        <v>33</v>
      </c>
      <c r="H21" s="62">
        <v>25</v>
      </c>
      <c r="I21" s="62">
        <v>21</v>
      </c>
      <c r="J21" s="62">
        <v>19</v>
      </c>
      <c r="K21" s="62">
        <v>30</v>
      </c>
      <c r="L21" s="62">
        <v>14</v>
      </c>
      <c r="M21" s="62">
        <v>13</v>
      </c>
      <c r="N21" s="62">
        <v>7</v>
      </c>
      <c r="O21" s="62">
        <v>8</v>
      </c>
      <c r="P21" s="62">
        <v>8</v>
      </c>
      <c r="Q21" s="62">
        <v>7</v>
      </c>
      <c r="R21" s="143">
        <v>9</v>
      </c>
      <c r="S21" s="159">
        <v>6</v>
      </c>
    </row>
    <row r="22" spans="1:19" s="86" customFormat="1" ht="14.25" customHeight="1" x14ac:dyDescent="0.2">
      <c r="A22" s="141"/>
      <c r="B22" s="41" t="s">
        <v>821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3</v>
      </c>
      <c r="S22" s="159">
        <v>11</v>
      </c>
    </row>
    <row r="23" spans="1:19" ht="14.25" customHeight="1" x14ac:dyDescent="0.2">
      <c r="A23" s="53"/>
      <c r="B23" s="41" t="s">
        <v>58</v>
      </c>
      <c r="C23" s="62">
        <v>0</v>
      </c>
      <c r="D23" s="62">
        <v>0</v>
      </c>
      <c r="E23" s="62">
        <v>3</v>
      </c>
      <c r="F23" s="62">
        <v>4</v>
      </c>
      <c r="G23" s="62">
        <v>2</v>
      </c>
      <c r="H23" s="62">
        <v>19</v>
      </c>
      <c r="I23" s="62">
        <v>19</v>
      </c>
      <c r="J23" s="62">
        <v>19</v>
      </c>
      <c r="K23" s="62">
        <v>9</v>
      </c>
      <c r="L23" s="62">
        <v>17</v>
      </c>
      <c r="M23" s="62">
        <v>17</v>
      </c>
      <c r="N23" s="62">
        <v>17</v>
      </c>
      <c r="O23" s="62">
        <v>27</v>
      </c>
      <c r="P23" s="62">
        <v>28</v>
      </c>
      <c r="Q23" s="62">
        <v>27</v>
      </c>
      <c r="R23" s="143">
        <v>18</v>
      </c>
      <c r="S23" s="159">
        <v>27</v>
      </c>
    </row>
    <row r="24" spans="1:19" ht="14.25" customHeight="1" x14ac:dyDescent="0.2">
      <c r="A24" s="53"/>
      <c r="B24" s="41" t="s">
        <v>642</v>
      </c>
      <c r="C24" s="62">
        <v>5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 t="s">
        <v>714</v>
      </c>
      <c r="M24" s="62">
        <v>0</v>
      </c>
      <c r="N24" s="62" t="s">
        <v>714</v>
      </c>
      <c r="O24" s="62">
        <v>0</v>
      </c>
      <c r="P24" s="62">
        <v>0</v>
      </c>
      <c r="Q24" s="62">
        <v>0</v>
      </c>
      <c r="R24" s="143">
        <v>0</v>
      </c>
      <c r="S24" s="166">
        <v>0</v>
      </c>
    </row>
    <row r="25" spans="1:19" ht="14.25" customHeight="1" x14ac:dyDescent="0.2">
      <c r="A25" s="53"/>
      <c r="B25" s="41" t="s">
        <v>643</v>
      </c>
      <c r="C25" s="62">
        <v>0</v>
      </c>
      <c r="D25" s="62">
        <v>17</v>
      </c>
      <c r="E25" s="62">
        <v>25</v>
      </c>
      <c r="F25" s="62">
        <v>28</v>
      </c>
      <c r="G25" s="62">
        <v>14</v>
      </c>
      <c r="H25" s="62">
        <v>16</v>
      </c>
      <c r="I25" s="62">
        <v>7</v>
      </c>
      <c r="J25" s="62">
        <v>5</v>
      </c>
      <c r="K25" s="62">
        <v>0</v>
      </c>
      <c r="L25" s="62" t="s">
        <v>714</v>
      </c>
      <c r="M25" s="62">
        <v>0</v>
      </c>
      <c r="N25" s="62" t="s">
        <v>714</v>
      </c>
      <c r="O25" s="62">
        <v>0</v>
      </c>
      <c r="P25" s="62">
        <v>0</v>
      </c>
      <c r="Q25" s="62">
        <v>0</v>
      </c>
      <c r="R25" s="143">
        <v>0</v>
      </c>
      <c r="S25" s="166">
        <v>0</v>
      </c>
    </row>
    <row r="26" spans="1:19" ht="14.25" customHeight="1" x14ac:dyDescent="0.2">
      <c r="A26" s="53"/>
      <c r="B26" s="41" t="s">
        <v>644</v>
      </c>
      <c r="C26" s="62">
        <v>0</v>
      </c>
      <c r="D26" s="62">
        <v>0</v>
      </c>
      <c r="E26" s="62">
        <v>0</v>
      </c>
      <c r="F26" s="62">
        <v>1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 t="s">
        <v>714</v>
      </c>
      <c r="M26" s="62">
        <v>0</v>
      </c>
      <c r="N26" s="62" t="s">
        <v>714</v>
      </c>
      <c r="O26" s="62">
        <v>0</v>
      </c>
      <c r="P26" s="62">
        <v>0</v>
      </c>
      <c r="Q26" s="62">
        <v>0</v>
      </c>
      <c r="R26" s="143">
        <v>0</v>
      </c>
      <c r="S26" s="166">
        <v>0</v>
      </c>
    </row>
    <row r="27" spans="1:19" ht="14.25" customHeight="1" x14ac:dyDescent="0.2">
      <c r="A27" s="53"/>
      <c r="B27" s="41" t="s">
        <v>405</v>
      </c>
      <c r="C27" s="62">
        <v>1</v>
      </c>
      <c r="D27" s="62">
        <v>5</v>
      </c>
      <c r="E27" s="62">
        <v>4</v>
      </c>
      <c r="F27" s="62">
        <v>5</v>
      </c>
      <c r="G27" s="62">
        <v>8</v>
      </c>
      <c r="H27" s="62">
        <v>3</v>
      </c>
      <c r="I27" s="62">
        <v>2</v>
      </c>
      <c r="J27" s="62">
        <v>2</v>
      </c>
      <c r="K27" s="62">
        <v>0</v>
      </c>
      <c r="L27" s="62" t="s">
        <v>714</v>
      </c>
      <c r="M27" s="62">
        <v>0</v>
      </c>
      <c r="N27" s="62" t="s">
        <v>714</v>
      </c>
      <c r="O27" s="62">
        <v>0</v>
      </c>
      <c r="P27" s="62">
        <v>2</v>
      </c>
      <c r="Q27" s="62">
        <v>21</v>
      </c>
      <c r="R27" s="143">
        <v>9</v>
      </c>
      <c r="S27" s="159">
        <v>4</v>
      </c>
    </row>
    <row r="28" spans="1:19" ht="14.25" customHeight="1" x14ac:dyDescent="0.2">
      <c r="A28" s="53"/>
      <c r="B28" s="41" t="s">
        <v>291</v>
      </c>
      <c r="C28" s="62">
        <v>7</v>
      </c>
      <c r="D28" s="62">
        <v>7</v>
      </c>
      <c r="E28" s="62">
        <v>8</v>
      </c>
      <c r="F28" s="62">
        <v>7</v>
      </c>
      <c r="G28" s="62">
        <v>8</v>
      </c>
      <c r="H28" s="62">
        <v>7</v>
      </c>
      <c r="I28" s="62">
        <v>5</v>
      </c>
      <c r="J28" s="62">
        <v>3</v>
      </c>
      <c r="K28" s="62">
        <v>4</v>
      </c>
      <c r="L28" s="62">
        <v>6</v>
      </c>
      <c r="M28" s="62">
        <v>1</v>
      </c>
      <c r="N28" s="62">
        <v>3</v>
      </c>
      <c r="O28" s="62">
        <v>4</v>
      </c>
      <c r="P28" s="62">
        <v>1</v>
      </c>
      <c r="Q28" s="62">
        <v>10</v>
      </c>
      <c r="R28" s="143">
        <v>6</v>
      </c>
      <c r="S28" s="166">
        <v>0</v>
      </c>
    </row>
    <row r="29" spans="1:19" ht="14.25" customHeight="1" x14ac:dyDescent="0.2">
      <c r="A29" s="53"/>
      <c r="B29" s="41" t="s">
        <v>59</v>
      </c>
      <c r="C29" s="62">
        <v>22</v>
      </c>
      <c r="D29" s="62">
        <v>8</v>
      </c>
      <c r="E29" s="62">
        <v>9</v>
      </c>
      <c r="F29" s="62">
        <v>39</v>
      </c>
      <c r="G29" s="62">
        <v>25</v>
      </c>
      <c r="H29" s="62">
        <v>10</v>
      </c>
      <c r="I29" s="62">
        <v>14</v>
      </c>
      <c r="J29" s="62">
        <v>19</v>
      </c>
      <c r="K29" s="62">
        <v>30</v>
      </c>
      <c r="L29" s="62">
        <v>9</v>
      </c>
      <c r="M29" s="62">
        <v>14</v>
      </c>
      <c r="N29" s="62">
        <v>14</v>
      </c>
      <c r="O29" s="62">
        <v>33</v>
      </c>
      <c r="P29" s="62">
        <v>6</v>
      </c>
      <c r="Q29" s="62">
        <v>9</v>
      </c>
      <c r="R29" s="143">
        <v>2</v>
      </c>
      <c r="S29" s="159">
        <v>6</v>
      </c>
    </row>
    <row r="30" spans="1:19" ht="14.25" customHeight="1" x14ac:dyDescent="0.2">
      <c r="A30" s="53"/>
      <c r="B30" s="41" t="s">
        <v>60</v>
      </c>
      <c r="C30" s="62">
        <v>65</v>
      </c>
      <c r="D30" s="62">
        <v>58</v>
      </c>
      <c r="E30" s="62">
        <v>53</v>
      </c>
      <c r="F30" s="62">
        <v>68</v>
      </c>
      <c r="G30" s="62">
        <v>59</v>
      </c>
      <c r="H30" s="62">
        <v>63</v>
      </c>
      <c r="I30" s="62">
        <v>81</v>
      </c>
      <c r="J30" s="62">
        <v>59</v>
      </c>
      <c r="K30" s="62">
        <v>57</v>
      </c>
      <c r="L30" s="62">
        <v>29</v>
      </c>
      <c r="M30" s="62">
        <v>32</v>
      </c>
      <c r="N30" s="62">
        <v>20</v>
      </c>
      <c r="O30" s="62">
        <v>40</v>
      </c>
      <c r="P30" s="62">
        <v>71</v>
      </c>
      <c r="Q30" s="62">
        <v>38</v>
      </c>
      <c r="R30" s="143">
        <v>22</v>
      </c>
      <c r="S30" s="159">
        <v>14</v>
      </c>
    </row>
    <row r="31" spans="1:19" ht="14.25" customHeight="1" x14ac:dyDescent="0.2">
      <c r="A31" s="53"/>
      <c r="B31" s="41" t="s">
        <v>645</v>
      </c>
      <c r="C31" s="62">
        <v>1</v>
      </c>
      <c r="D31" s="62">
        <v>4</v>
      </c>
      <c r="E31" s="62">
        <v>0</v>
      </c>
      <c r="F31" s="62">
        <v>2</v>
      </c>
      <c r="G31" s="62">
        <v>1</v>
      </c>
      <c r="H31" s="62">
        <v>1</v>
      </c>
      <c r="I31" s="62">
        <v>0</v>
      </c>
      <c r="J31" s="62">
        <v>0</v>
      </c>
      <c r="K31" s="62">
        <v>0</v>
      </c>
      <c r="L31" s="62" t="s">
        <v>714</v>
      </c>
      <c r="M31" s="62">
        <v>0</v>
      </c>
      <c r="N31" s="62" t="s">
        <v>714</v>
      </c>
      <c r="O31" s="62">
        <v>0</v>
      </c>
      <c r="P31" s="62">
        <v>0</v>
      </c>
      <c r="Q31" s="62">
        <v>0</v>
      </c>
      <c r="R31" s="143">
        <v>0</v>
      </c>
      <c r="S31" s="166">
        <v>0</v>
      </c>
    </row>
    <row r="32" spans="1:19" ht="14.25" customHeight="1" x14ac:dyDescent="0.2">
      <c r="A32" s="53"/>
      <c r="B32" s="41" t="s">
        <v>61</v>
      </c>
      <c r="C32" s="62">
        <v>28</v>
      </c>
      <c r="D32" s="62">
        <v>24</v>
      </c>
      <c r="E32" s="62">
        <v>27</v>
      </c>
      <c r="F32" s="62">
        <v>22</v>
      </c>
      <c r="G32" s="62">
        <v>31</v>
      </c>
      <c r="H32" s="62">
        <v>23</v>
      </c>
      <c r="I32" s="62">
        <v>13</v>
      </c>
      <c r="J32" s="62">
        <v>16</v>
      </c>
      <c r="K32" s="62">
        <v>13</v>
      </c>
      <c r="L32" s="62">
        <v>9</v>
      </c>
      <c r="M32" s="62">
        <v>9</v>
      </c>
      <c r="N32" s="62">
        <v>12</v>
      </c>
      <c r="O32" s="62">
        <v>13</v>
      </c>
      <c r="P32" s="62">
        <v>5</v>
      </c>
      <c r="Q32" s="62">
        <v>1</v>
      </c>
      <c r="R32" s="143">
        <v>0</v>
      </c>
      <c r="S32" s="166">
        <v>0</v>
      </c>
    </row>
    <row r="33" spans="1:19" ht="14.25" customHeight="1" x14ac:dyDescent="0.2">
      <c r="A33" s="53"/>
      <c r="B33" s="41" t="s">
        <v>62</v>
      </c>
      <c r="C33" s="62">
        <v>32</v>
      </c>
      <c r="D33" s="62">
        <v>15</v>
      </c>
      <c r="E33" s="62">
        <v>8</v>
      </c>
      <c r="F33" s="62">
        <v>9</v>
      </c>
      <c r="G33" s="62">
        <v>9</v>
      </c>
      <c r="H33" s="62">
        <v>14</v>
      </c>
      <c r="I33" s="62">
        <v>27</v>
      </c>
      <c r="J33" s="62">
        <v>27</v>
      </c>
      <c r="K33" s="62">
        <v>38</v>
      </c>
      <c r="L33" s="62">
        <v>34</v>
      </c>
      <c r="M33" s="62">
        <v>22</v>
      </c>
      <c r="N33" s="62">
        <v>10</v>
      </c>
      <c r="O33" s="62">
        <v>8</v>
      </c>
      <c r="P33" s="62">
        <v>14</v>
      </c>
      <c r="Q33" s="62">
        <v>15</v>
      </c>
      <c r="R33" s="143">
        <v>3</v>
      </c>
      <c r="S33" s="159">
        <v>9</v>
      </c>
    </row>
    <row r="34" spans="1:19" ht="14.25" customHeight="1" x14ac:dyDescent="0.2">
      <c r="A34" s="53"/>
      <c r="B34" s="41" t="s">
        <v>646</v>
      </c>
      <c r="C34" s="62">
        <v>5</v>
      </c>
      <c r="D34" s="62">
        <v>1</v>
      </c>
      <c r="E34" s="62">
        <v>0</v>
      </c>
      <c r="F34" s="62">
        <v>1</v>
      </c>
      <c r="G34" s="62">
        <v>2</v>
      </c>
      <c r="H34" s="62">
        <v>2</v>
      </c>
      <c r="I34" s="62">
        <v>2</v>
      </c>
      <c r="J34" s="62">
        <v>0</v>
      </c>
      <c r="K34" s="62">
        <v>0</v>
      </c>
      <c r="L34" s="62" t="s">
        <v>714</v>
      </c>
      <c r="M34" s="62">
        <v>0</v>
      </c>
      <c r="N34" s="62" t="s">
        <v>714</v>
      </c>
      <c r="O34" s="62">
        <v>0</v>
      </c>
      <c r="P34" s="62">
        <v>0</v>
      </c>
      <c r="Q34" s="143">
        <v>0</v>
      </c>
      <c r="R34" s="143">
        <v>0</v>
      </c>
      <c r="S34" s="166">
        <v>0</v>
      </c>
    </row>
    <row r="35" spans="1:19" ht="14.25" customHeight="1" x14ac:dyDescent="0.2">
      <c r="A35" s="53"/>
      <c r="B35" s="41" t="s">
        <v>63</v>
      </c>
      <c r="C35" s="62">
        <v>0</v>
      </c>
      <c r="D35" s="62">
        <v>4</v>
      </c>
      <c r="E35" s="62">
        <v>9</v>
      </c>
      <c r="F35" s="62">
        <v>4</v>
      </c>
      <c r="G35" s="62">
        <v>1</v>
      </c>
      <c r="H35" s="62">
        <v>0</v>
      </c>
      <c r="I35" s="62">
        <v>2</v>
      </c>
      <c r="J35" s="62">
        <v>1</v>
      </c>
      <c r="K35" s="62">
        <v>6</v>
      </c>
      <c r="L35" s="62">
        <v>3</v>
      </c>
      <c r="M35" s="62">
        <v>6</v>
      </c>
      <c r="N35" s="62">
        <v>2</v>
      </c>
      <c r="O35" s="62">
        <v>3</v>
      </c>
      <c r="P35" s="62">
        <v>4</v>
      </c>
      <c r="Q35" s="62">
        <v>2</v>
      </c>
      <c r="R35" s="143">
        <v>0</v>
      </c>
      <c r="S35" s="159">
        <v>2</v>
      </c>
    </row>
    <row r="36" spans="1:19" ht="14.25" customHeight="1" x14ac:dyDescent="0.2">
      <c r="A36" s="53"/>
      <c r="B36" s="41" t="s">
        <v>64</v>
      </c>
      <c r="C36" s="62">
        <v>6</v>
      </c>
      <c r="D36" s="62">
        <v>5</v>
      </c>
      <c r="E36" s="62">
        <v>6</v>
      </c>
      <c r="F36" s="62">
        <v>5</v>
      </c>
      <c r="G36" s="62">
        <v>1</v>
      </c>
      <c r="H36" s="62">
        <v>9</v>
      </c>
      <c r="I36" s="62">
        <v>11</v>
      </c>
      <c r="J36" s="62">
        <v>7</v>
      </c>
      <c r="K36" s="62">
        <v>2</v>
      </c>
      <c r="L36" s="62">
        <v>4</v>
      </c>
      <c r="M36" s="62">
        <v>3</v>
      </c>
      <c r="N36" s="62">
        <v>3</v>
      </c>
      <c r="O36" s="62">
        <v>2</v>
      </c>
      <c r="P36" s="62">
        <v>12</v>
      </c>
      <c r="Q36" s="62">
        <v>18</v>
      </c>
      <c r="R36" s="143">
        <v>14</v>
      </c>
      <c r="S36" s="159">
        <v>20</v>
      </c>
    </row>
    <row r="37" spans="1:19" ht="14.25" customHeight="1" x14ac:dyDescent="0.2">
      <c r="A37" s="53"/>
      <c r="B37" s="41" t="s">
        <v>65</v>
      </c>
      <c r="C37" s="62">
        <v>19</v>
      </c>
      <c r="D37" s="62">
        <v>21</v>
      </c>
      <c r="E37" s="62">
        <v>10</v>
      </c>
      <c r="F37" s="62">
        <v>13</v>
      </c>
      <c r="G37" s="62">
        <v>16</v>
      </c>
      <c r="H37" s="62">
        <v>9</v>
      </c>
      <c r="I37" s="62">
        <v>10</v>
      </c>
      <c r="J37" s="62">
        <v>14</v>
      </c>
      <c r="K37" s="62">
        <v>10</v>
      </c>
      <c r="L37" s="62">
        <v>13</v>
      </c>
      <c r="M37" s="62">
        <v>7</v>
      </c>
      <c r="N37" s="62">
        <v>13</v>
      </c>
      <c r="O37" s="62">
        <v>9</v>
      </c>
      <c r="P37" s="62">
        <v>13</v>
      </c>
      <c r="Q37" s="62">
        <v>15</v>
      </c>
      <c r="R37" s="143">
        <v>8</v>
      </c>
      <c r="S37" s="159">
        <v>8</v>
      </c>
    </row>
    <row r="38" spans="1:19" ht="14.25" customHeight="1" x14ac:dyDescent="0.2">
      <c r="A38" s="53"/>
      <c r="B38" s="41" t="s">
        <v>647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1</v>
      </c>
      <c r="J38" s="62">
        <v>0</v>
      </c>
      <c r="K38" s="62">
        <v>0</v>
      </c>
      <c r="L38" s="62" t="s">
        <v>714</v>
      </c>
      <c r="M38" s="62">
        <v>0</v>
      </c>
      <c r="N38" s="62" t="s">
        <v>714</v>
      </c>
      <c r="O38" s="62">
        <v>0</v>
      </c>
      <c r="P38" s="62">
        <v>0</v>
      </c>
      <c r="Q38" s="62">
        <v>0</v>
      </c>
      <c r="R38" s="143">
        <v>0</v>
      </c>
      <c r="S38" s="159">
        <v>1</v>
      </c>
    </row>
    <row r="39" spans="1:19" ht="14.25" customHeight="1" x14ac:dyDescent="0.2">
      <c r="A39" s="53"/>
      <c r="B39" s="41" t="s">
        <v>292</v>
      </c>
      <c r="C39" s="62">
        <v>2</v>
      </c>
      <c r="D39" s="62">
        <v>1</v>
      </c>
      <c r="E39" s="62">
        <v>1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 t="s">
        <v>714</v>
      </c>
      <c r="M39" s="62">
        <v>0</v>
      </c>
      <c r="N39" s="62" t="s">
        <v>714</v>
      </c>
      <c r="O39" s="62">
        <v>1</v>
      </c>
      <c r="P39" s="62">
        <v>3</v>
      </c>
      <c r="Q39" s="62">
        <v>1</v>
      </c>
      <c r="R39" s="143">
        <v>0</v>
      </c>
      <c r="S39" s="166">
        <v>0</v>
      </c>
    </row>
    <row r="40" spans="1:19" ht="14.25" customHeight="1" x14ac:dyDescent="0.2">
      <c r="A40" s="53"/>
      <c r="B40" s="41" t="s">
        <v>66</v>
      </c>
      <c r="C40" s="62">
        <v>1</v>
      </c>
      <c r="D40" s="62">
        <v>1</v>
      </c>
      <c r="E40" s="62">
        <v>2</v>
      </c>
      <c r="F40" s="62">
        <v>4</v>
      </c>
      <c r="G40" s="62">
        <v>1</v>
      </c>
      <c r="H40" s="62">
        <v>3</v>
      </c>
      <c r="I40" s="62">
        <v>3</v>
      </c>
      <c r="J40" s="62">
        <v>4</v>
      </c>
      <c r="K40" s="62">
        <v>0</v>
      </c>
      <c r="L40" s="62">
        <v>2</v>
      </c>
      <c r="M40" s="62">
        <v>2</v>
      </c>
      <c r="N40" s="62" t="s">
        <v>714</v>
      </c>
      <c r="O40" s="62">
        <v>3</v>
      </c>
      <c r="P40" s="62">
        <v>7</v>
      </c>
      <c r="Q40" s="62">
        <v>3</v>
      </c>
      <c r="R40" s="143">
        <v>2</v>
      </c>
      <c r="S40" s="166">
        <v>0</v>
      </c>
    </row>
    <row r="41" spans="1:19" ht="14.25" customHeight="1" x14ac:dyDescent="0.2">
      <c r="A41" s="53"/>
      <c r="B41" s="41" t="s">
        <v>648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1</v>
      </c>
      <c r="I41" s="62">
        <v>0</v>
      </c>
      <c r="J41" s="62">
        <v>0</v>
      </c>
      <c r="K41" s="62">
        <v>0</v>
      </c>
      <c r="L41" s="62" t="s">
        <v>714</v>
      </c>
      <c r="M41" s="62">
        <v>0</v>
      </c>
      <c r="N41" s="62" t="s">
        <v>714</v>
      </c>
      <c r="O41" s="62">
        <v>0</v>
      </c>
      <c r="P41" s="62">
        <v>0</v>
      </c>
      <c r="Q41" s="62">
        <v>0</v>
      </c>
      <c r="R41" s="143">
        <v>0</v>
      </c>
      <c r="S41" s="166">
        <v>0</v>
      </c>
    </row>
    <row r="42" spans="1:19" ht="14.25" customHeight="1" x14ac:dyDescent="0.2">
      <c r="A42" s="53"/>
      <c r="B42" s="41" t="s">
        <v>67</v>
      </c>
      <c r="C42" s="62">
        <v>11</v>
      </c>
      <c r="D42" s="62">
        <v>13</v>
      </c>
      <c r="E42" s="62">
        <v>5</v>
      </c>
      <c r="F42" s="62">
        <v>2</v>
      </c>
      <c r="G42" s="62">
        <v>2</v>
      </c>
      <c r="H42" s="62">
        <v>3</v>
      </c>
      <c r="I42" s="62">
        <v>5</v>
      </c>
      <c r="J42" s="62">
        <v>17</v>
      </c>
      <c r="K42" s="62">
        <v>9</v>
      </c>
      <c r="L42" s="62">
        <v>5</v>
      </c>
      <c r="M42" s="62">
        <v>6</v>
      </c>
      <c r="N42" s="62">
        <v>13</v>
      </c>
      <c r="O42" s="62">
        <v>22</v>
      </c>
      <c r="P42" s="62">
        <v>28</v>
      </c>
      <c r="Q42" s="62">
        <v>14</v>
      </c>
      <c r="R42" s="143">
        <v>7</v>
      </c>
      <c r="S42" s="159">
        <v>4</v>
      </c>
    </row>
    <row r="43" spans="1:19" ht="14.25" customHeight="1" x14ac:dyDescent="0.2">
      <c r="A43" s="53"/>
      <c r="B43" s="41" t="s">
        <v>293</v>
      </c>
      <c r="C43" s="62">
        <v>9</v>
      </c>
      <c r="D43" s="62">
        <v>8</v>
      </c>
      <c r="E43" s="62">
        <v>2</v>
      </c>
      <c r="F43" s="62">
        <v>1</v>
      </c>
      <c r="G43" s="62">
        <v>0</v>
      </c>
      <c r="H43" s="62">
        <v>1</v>
      </c>
      <c r="I43" s="62">
        <v>1</v>
      </c>
      <c r="J43" s="62">
        <v>1</v>
      </c>
      <c r="K43" s="62">
        <v>0</v>
      </c>
      <c r="L43" s="62" t="s">
        <v>714</v>
      </c>
      <c r="M43" s="62">
        <v>2</v>
      </c>
      <c r="N43" s="62" t="s">
        <v>714</v>
      </c>
      <c r="O43" s="62">
        <v>0</v>
      </c>
      <c r="P43" s="62">
        <v>0</v>
      </c>
      <c r="Q43" s="62">
        <v>0</v>
      </c>
      <c r="R43" s="143">
        <v>0</v>
      </c>
      <c r="S43" s="166">
        <v>0</v>
      </c>
    </row>
    <row r="44" spans="1:19" ht="14.25" customHeight="1" x14ac:dyDescent="0.2">
      <c r="A44" s="53"/>
      <c r="B44" s="41" t="s">
        <v>649</v>
      </c>
      <c r="C44" s="62">
        <v>0</v>
      </c>
      <c r="D44" s="62">
        <v>1</v>
      </c>
      <c r="E44" s="62">
        <v>0</v>
      </c>
      <c r="F44" s="62">
        <v>1</v>
      </c>
      <c r="G44" s="62">
        <v>0</v>
      </c>
      <c r="H44" s="62">
        <v>2</v>
      </c>
      <c r="I44" s="62">
        <v>0</v>
      </c>
      <c r="J44" s="62">
        <v>0</v>
      </c>
      <c r="K44" s="62">
        <v>0</v>
      </c>
      <c r="L44" s="62">
        <v>1</v>
      </c>
      <c r="M44" s="62">
        <v>2</v>
      </c>
      <c r="N44" s="62">
        <v>1</v>
      </c>
      <c r="O44" s="62">
        <v>0</v>
      </c>
      <c r="P44" s="62">
        <v>1</v>
      </c>
      <c r="Q44" s="62">
        <v>0</v>
      </c>
      <c r="R44" s="143">
        <v>0</v>
      </c>
      <c r="S44" s="166">
        <v>0</v>
      </c>
    </row>
    <row r="45" spans="1:19" ht="14.25" customHeight="1" x14ac:dyDescent="0.2">
      <c r="A45" s="53"/>
      <c r="B45" s="41" t="s">
        <v>294</v>
      </c>
      <c r="C45" s="62">
        <v>1</v>
      </c>
      <c r="D45" s="62">
        <v>0</v>
      </c>
      <c r="E45" s="62">
        <v>6</v>
      </c>
      <c r="F45" s="62">
        <v>9</v>
      </c>
      <c r="G45" s="62">
        <v>6</v>
      </c>
      <c r="H45" s="62">
        <v>6</v>
      </c>
      <c r="I45" s="62">
        <v>0</v>
      </c>
      <c r="J45" s="62">
        <v>3</v>
      </c>
      <c r="K45" s="62">
        <v>0</v>
      </c>
      <c r="L45" s="62">
        <v>3</v>
      </c>
      <c r="M45" s="62">
        <v>1</v>
      </c>
      <c r="N45" s="62">
        <v>2</v>
      </c>
      <c r="O45" s="62">
        <v>3</v>
      </c>
      <c r="P45" s="62">
        <v>1</v>
      </c>
      <c r="Q45" s="62">
        <v>1</v>
      </c>
      <c r="R45" s="143">
        <v>1</v>
      </c>
      <c r="S45" s="159">
        <v>1</v>
      </c>
    </row>
    <row r="46" spans="1:19" ht="14.25" customHeight="1" x14ac:dyDescent="0.2">
      <c r="A46" s="53"/>
      <c r="B46" s="41" t="s">
        <v>650</v>
      </c>
      <c r="C46" s="62">
        <v>0</v>
      </c>
      <c r="D46" s="62">
        <v>1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 t="s">
        <v>714</v>
      </c>
      <c r="M46" s="62">
        <v>0</v>
      </c>
      <c r="N46" s="62" t="s">
        <v>714</v>
      </c>
      <c r="O46" s="62">
        <v>0</v>
      </c>
      <c r="P46" s="62">
        <v>0</v>
      </c>
      <c r="Q46" s="62">
        <v>0</v>
      </c>
      <c r="R46" s="143">
        <v>0</v>
      </c>
      <c r="S46" s="166">
        <v>0</v>
      </c>
    </row>
    <row r="47" spans="1:19" ht="14.25" customHeight="1" x14ac:dyDescent="0.2">
      <c r="A47" s="53"/>
      <c r="B47" s="41" t="s">
        <v>69</v>
      </c>
      <c r="C47" s="62">
        <v>60</v>
      </c>
      <c r="D47" s="62">
        <v>47</v>
      </c>
      <c r="E47" s="62">
        <v>47</v>
      </c>
      <c r="F47" s="62">
        <v>68</v>
      </c>
      <c r="G47" s="62">
        <v>63</v>
      </c>
      <c r="H47" s="62">
        <v>49</v>
      </c>
      <c r="I47" s="62">
        <v>44</v>
      </c>
      <c r="J47" s="62">
        <v>34</v>
      </c>
      <c r="K47" s="62">
        <v>30</v>
      </c>
      <c r="L47" s="62">
        <v>33</v>
      </c>
      <c r="M47" s="62">
        <v>45</v>
      </c>
      <c r="N47" s="62">
        <v>50</v>
      </c>
      <c r="O47" s="62">
        <v>27</v>
      </c>
      <c r="P47" s="62">
        <v>34</v>
      </c>
      <c r="Q47" s="62">
        <v>39</v>
      </c>
      <c r="R47" s="143">
        <v>31</v>
      </c>
      <c r="S47" s="159">
        <v>26</v>
      </c>
    </row>
    <row r="48" spans="1:19" ht="14.25" customHeight="1" x14ac:dyDescent="0.2">
      <c r="A48" s="53"/>
      <c r="B48" s="41" t="s">
        <v>651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1</v>
      </c>
      <c r="J48" s="62">
        <v>0</v>
      </c>
      <c r="K48" s="62">
        <v>1</v>
      </c>
      <c r="L48" s="62">
        <v>1</v>
      </c>
      <c r="M48" s="62">
        <v>1</v>
      </c>
      <c r="N48" s="62">
        <v>1</v>
      </c>
      <c r="O48" s="62">
        <v>0</v>
      </c>
      <c r="P48" s="62">
        <v>0</v>
      </c>
      <c r="Q48" s="62">
        <v>0</v>
      </c>
      <c r="R48" s="143">
        <v>0</v>
      </c>
      <c r="S48" s="166">
        <v>0</v>
      </c>
    </row>
    <row r="49" spans="1:19" ht="14.25" customHeight="1" x14ac:dyDescent="0.2">
      <c r="A49" s="53"/>
      <c r="B49" s="41" t="s">
        <v>70</v>
      </c>
      <c r="C49" s="62">
        <v>89</v>
      </c>
      <c r="D49" s="62">
        <v>78</v>
      </c>
      <c r="E49" s="62">
        <v>73</v>
      </c>
      <c r="F49" s="62">
        <v>77</v>
      </c>
      <c r="G49" s="62">
        <v>53</v>
      </c>
      <c r="H49" s="62">
        <v>32</v>
      </c>
      <c r="I49" s="62">
        <v>50</v>
      </c>
      <c r="J49" s="62">
        <v>67</v>
      </c>
      <c r="K49" s="62">
        <v>48</v>
      </c>
      <c r="L49" s="62">
        <v>54</v>
      </c>
      <c r="M49" s="62">
        <v>83</v>
      </c>
      <c r="N49" s="62">
        <v>59</v>
      </c>
      <c r="O49" s="62">
        <v>72</v>
      </c>
      <c r="P49" s="62">
        <v>76</v>
      </c>
      <c r="Q49" s="62">
        <v>77</v>
      </c>
      <c r="R49" s="143">
        <v>65</v>
      </c>
      <c r="S49" s="159">
        <v>54</v>
      </c>
    </row>
    <row r="50" spans="1:19" ht="14.25" customHeight="1" x14ac:dyDescent="0.2">
      <c r="A50" s="53"/>
      <c r="B50" s="41" t="s">
        <v>68</v>
      </c>
      <c r="C50" s="62">
        <v>21</v>
      </c>
      <c r="D50" s="62">
        <v>21</v>
      </c>
      <c r="E50" s="62">
        <v>17</v>
      </c>
      <c r="F50" s="62">
        <v>22</v>
      </c>
      <c r="G50" s="62">
        <v>21</v>
      </c>
      <c r="H50" s="62">
        <v>27</v>
      </c>
      <c r="I50" s="62">
        <v>26</v>
      </c>
      <c r="J50" s="62">
        <v>28</v>
      </c>
      <c r="K50" s="62">
        <v>24</v>
      </c>
      <c r="L50" s="62">
        <v>12</v>
      </c>
      <c r="M50" s="62">
        <v>25</v>
      </c>
      <c r="N50" s="62">
        <v>24</v>
      </c>
      <c r="O50" s="62">
        <v>27</v>
      </c>
      <c r="P50" s="62">
        <v>35</v>
      </c>
      <c r="Q50" s="62">
        <v>38</v>
      </c>
      <c r="R50" s="143">
        <v>22</v>
      </c>
      <c r="S50" s="159">
        <v>33</v>
      </c>
    </row>
    <row r="51" spans="1:19" ht="14.25" customHeight="1" x14ac:dyDescent="0.2">
      <c r="A51" s="53"/>
      <c r="B51" s="41" t="s">
        <v>71</v>
      </c>
      <c r="C51" s="62">
        <v>38</v>
      </c>
      <c r="D51" s="62">
        <v>16</v>
      </c>
      <c r="E51" s="62">
        <v>12</v>
      </c>
      <c r="F51" s="62">
        <v>14</v>
      </c>
      <c r="G51" s="62">
        <v>9</v>
      </c>
      <c r="H51" s="62">
        <v>16</v>
      </c>
      <c r="I51" s="62">
        <v>15</v>
      </c>
      <c r="J51" s="62">
        <v>16</v>
      </c>
      <c r="K51" s="62">
        <v>16</v>
      </c>
      <c r="L51" s="62">
        <v>7</v>
      </c>
      <c r="M51" s="62">
        <v>15</v>
      </c>
      <c r="N51" s="62">
        <v>16</v>
      </c>
      <c r="O51" s="62">
        <v>16</v>
      </c>
      <c r="P51" s="62">
        <v>20</v>
      </c>
      <c r="Q51" s="62">
        <v>10</v>
      </c>
      <c r="R51" s="143">
        <v>8</v>
      </c>
      <c r="S51" s="159">
        <v>7</v>
      </c>
    </row>
    <row r="52" spans="1:19" ht="14.25" customHeight="1" x14ac:dyDescent="0.2">
      <c r="A52" s="55"/>
      <c r="B52" s="41" t="s">
        <v>652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1</v>
      </c>
      <c r="I52" s="62">
        <v>1</v>
      </c>
      <c r="J52" s="62">
        <v>2</v>
      </c>
      <c r="K52" s="62">
        <v>0</v>
      </c>
      <c r="L52" s="62" t="s">
        <v>714</v>
      </c>
      <c r="M52" s="62">
        <v>0</v>
      </c>
      <c r="N52" s="62" t="s">
        <v>714</v>
      </c>
      <c r="O52" s="62">
        <v>0</v>
      </c>
      <c r="P52" s="62">
        <v>0</v>
      </c>
      <c r="Q52" s="62">
        <v>0</v>
      </c>
      <c r="R52" s="143">
        <v>0</v>
      </c>
      <c r="S52" s="28">
        <v>2</v>
      </c>
    </row>
    <row r="53" spans="1:19" ht="14.25" customHeight="1" x14ac:dyDescent="0.2">
      <c r="A53" s="55"/>
      <c r="B53" s="41" t="s">
        <v>72</v>
      </c>
      <c r="C53" s="62">
        <v>41</v>
      </c>
      <c r="D53" s="62">
        <v>41</v>
      </c>
      <c r="E53" s="62">
        <v>39</v>
      </c>
      <c r="F53" s="62">
        <v>36</v>
      </c>
      <c r="G53" s="62">
        <v>35</v>
      </c>
      <c r="H53" s="62">
        <v>46</v>
      </c>
      <c r="I53" s="62">
        <v>49</v>
      </c>
      <c r="J53" s="62">
        <v>30</v>
      </c>
      <c r="K53" s="62">
        <v>21</v>
      </c>
      <c r="L53" s="62">
        <v>14</v>
      </c>
      <c r="M53" s="62">
        <v>24</v>
      </c>
      <c r="N53" s="62">
        <v>20</v>
      </c>
      <c r="O53" s="62">
        <v>16</v>
      </c>
      <c r="P53" s="62">
        <v>17</v>
      </c>
      <c r="Q53" s="62">
        <v>11</v>
      </c>
      <c r="R53" s="143">
        <v>12</v>
      </c>
      <c r="S53" s="28">
        <v>4</v>
      </c>
    </row>
    <row r="54" spans="1:19" ht="14.25" customHeight="1" x14ac:dyDescent="0.2">
      <c r="A54" s="55"/>
      <c r="B54" s="41" t="s">
        <v>73</v>
      </c>
      <c r="C54" s="62">
        <v>67</v>
      </c>
      <c r="D54" s="62">
        <v>71</v>
      </c>
      <c r="E54" s="62">
        <v>70</v>
      </c>
      <c r="F54" s="62">
        <v>61</v>
      </c>
      <c r="G54" s="62">
        <v>59</v>
      </c>
      <c r="H54" s="62">
        <v>67</v>
      </c>
      <c r="I54" s="62">
        <v>67</v>
      </c>
      <c r="J54" s="62">
        <v>43</v>
      </c>
      <c r="K54" s="62">
        <v>62</v>
      </c>
      <c r="L54" s="62">
        <v>52</v>
      </c>
      <c r="M54" s="62">
        <v>67</v>
      </c>
      <c r="N54" s="62">
        <v>46</v>
      </c>
      <c r="O54" s="62">
        <v>59</v>
      </c>
      <c r="P54" s="62">
        <v>34</v>
      </c>
      <c r="Q54" s="62">
        <v>34</v>
      </c>
      <c r="R54" s="143">
        <v>8</v>
      </c>
      <c r="S54" s="28">
        <v>13</v>
      </c>
    </row>
    <row r="55" spans="1:19" ht="14.25" customHeight="1" x14ac:dyDescent="0.2">
      <c r="A55" s="55"/>
      <c r="B55" s="41" t="s">
        <v>765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1</v>
      </c>
      <c r="R55" s="143">
        <v>0</v>
      </c>
      <c r="S55" s="166">
        <v>0</v>
      </c>
    </row>
    <row r="56" spans="1:19" ht="14.25" customHeight="1" x14ac:dyDescent="0.2">
      <c r="A56" s="55"/>
      <c r="B56" s="41" t="s">
        <v>74</v>
      </c>
      <c r="C56" s="62">
        <v>21</v>
      </c>
      <c r="D56" s="62">
        <v>24</v>
      </c>
      <c r="E56" s="62">
        <v>34</v>
      </c>
      <c r="F56" s="62">
        <v>26</v>
      </c>
      <c r="G56" s="62">
        <v>31</v>
      </c>
      <c r="H56" s="62">
        <v>18</v>
      </c>
      <c r="I56" s="62">
        <v>29</v>
      </c>
      <c r="J56" s="62">
        <v>22</v>
      </c>
      <c r="K56" s="62">
        <v>11</v>
      </c>
      <c r="L56" s="62">
        <v>17</v>
      </c>
      <c r="M56" s="62">
        <v>13</v>
      </c>
      <c r="N56" s="62">
        <v>11</v>
      </c>
      <c r="O56" s="62">
        <v>15</v>
      </c>
      <c r="P56" s="62">
        <v>11</v>
      </c>
      <c r="Q56" s="62">
        <v>13</v>
      </c>
      <c r="R56" s="143">
        <v>8</v>
      </c>
      <c r="S56" s="28">
        <v>2</v>
      </c>
    </row>
    <row r="57" spans="1:19" ht="14.25" customHeight="1" x14ac:dyDescent="0.2">
      <c r="A57" s="55"/>
      <c r="B57" s="41" t="s">
        <v>75</v>
      </c>
      <c r="C57" s="62">
        <v>19</v>
      </c>
      <c r="D57" s="62">
        <v>26</v>
      </c>
      <c r="E57" s="62">
        <v>37</v>
      </c>
      <c r="F57" s="62">
        <v>19</v>
      </c>
      <c r="G57" s="62">
        <v>18</v>
      </c>
      <c r="H57" s="62">
        <v>26</v>
      </c>
      <c r="I57" s="62">
        <v>36</v>
      </c>
      <c r="J57" s="62">
        <v>20</v>
      </c>
      <c r="K57" s="62">
        <v>22</v>
      </c>
      <c r="L57" s="62">
        <v>31</v>
      </c>
      <c r="M57" s="62">
        <v>42</v>
      </c>
      <c r="N57" s="62">
        <v>28</v>
      </c>
      <c r="O57" s="62">
        <v>38</v>
      </c>
      <c r="P57" s="62">
        <v>26</v>
      </c>
      <c r="Q57" s="62">
        <v>20</v>
      </c>
      <c r="R57" s="143">
        <v>23</v>
      </c>
      <c r="S57" s="28">
        <v>27</v>
      </c>
    </row>
    <row r="58" spans="1:19" ht="14.25" customHeight="1" x14ac:dyDescent="0.2">
      <c r="A58" s="55"/>
      <c r="B58" s="41" t="s">
        <v>76</v>
      </c>
      <c r="C58" s="62">
        <v>80</v>
      </c>
      <c r="D58" s="62">
        <v>73</v>
      </c>
      <c r="E58" s="62">
        <v>65</v>
      </c>
      <c r="F58" s="62">
        <v>66</v>
      </c>
      <c r="G58" s="62">
        <v>63</v>
      </c>
      <c r="H58" s="62">
        <v>63</v>
      </c>
      <c r="I58" s="62">
        <v>76</v>
      </c>
      <c r="J58" s="62">
        <v>51</v>
      </c>
      <c r="K58" s="62">
        <v>43</v>
      </c>
      <c r="L58" s="62">
        <v>36</v>
      </c>
      <c r="M58" s="62">
        <v>37</v>
      </c>
      <c r="N58" s="62">
        <v>34</v>
      </c>
      <c r="O58" s="62">
        <v>35</v>
      </c>
      <c r="P58" s="62">
        <v>37</v>
      </c>
      <c r="Q58" s="62">
        <v>25</v>
      </c>
      <c r="R58" s="143">
        <v>21</v>
      </c>
      <c r="S58" s="28">
        <v>2</v>
      </c>
    </row>
    <row r="59" spans="1:19" ht="14.25" customHeight="1" x14ac:dyDescent="0.2">
      <c r="A59" s="55"/>
      <c r="B59" s="41" t="s">
        <v>295</v>
      </c>
      <c r="C59" s="62">
        <v>0</v>
      </c>
      <c r="D59" s="62">
        <v>0</v>
      </c>
      <c r="E59" s="62">
        <v>1</v>
      </c>
      <c r="F59" s="62">
        <v>1</v>
      </c>
      <c r="G59" s="62">
        <v>0</v>
      </c>
      <c r="H59" s="62">
        <v>1</v>
      </c>
      <c r="I59" s="62">
        <v>1</v>
      </c>
      <c r="J59" s="62">
        <v>0</v>
      </c>
      <c r="K59" s="62">
        <v>2</v>
      </c>
      <c r="L59" s="62">
        <v>1</v>
      </c>
      <c r="M59" s="62">
        <v>2</v>
      </c>
      <c r="N59" s="62">
        <v>1</v>
      </c>
      <c r="O59" s="62">
        <v>2</v>
      </c>
      <c r="P59" s="62">
        <v>1</v>
      </c>
      <c r="Q59" s="62">
        <v>1</v>
      </c>
      <c r="R59" s="143">
        <v>0</v>
      </c>
      <c r="S59" s="166">
        <v>0</v>
      </c>
    </row>
    <row r="60" spans="1:19" ht="14.25" customHeight="1" x14ac:dyDescent="0.2">
      <c r="A60" s="55"/>
      <c r="B60" s="41" t="s">
        <v>653</v>
      </c>
      <c r="C60" s="62">
        <v>4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 t="s">
        <v>714</v>
      </c>
      <c r="M60" s="62">
        <v>0</v>
      </c>
      <c r="N60" s="62" t="s">
        <v>714</v>
      </c>
      <c r="O60" s="62">
        <v>0</v>
      </c>
      <c r="P60" s="62">
        <v>0</v>
      </c>
      <c r="Q60" s="62">
        <v>0</v>
      </c>
      <c r="R60" s="143">
        <v>0</v>
      </c>
      <c r="S60" s="166">
        <v>0</v>
      </c>
    </row>
    <row r="61" spans="1:19" ht="14.25" customHeight="1" x14ac:dyDescent="0.2">
      <c r="A61" s="55"/>
      <c r="B61" s="41" t="s">
        <v>654</v>
      </c>
      <c r="C61" s="62">
        <v>9</v>
      </c>
      <c r="D61" s="62">
        <v>10</v>
      </c>
      <c r="E61" s="62">
        <v>11</v>
      </c>
      <c r="F61" s="62">
        <v>12</v>
      </c>
      <c r="G61" s="62">
        <v>3</v>
      </c>
      <c r="H61" s="62">
        <v>3</v>
      </c>
      <c r="I61" s="62">
        <v>0</v>
      </c>
      <c r="J61" s="62">
        <v>0</v>
      </c>
      <c r="K61" s="62">
        <v>0</v>
      </c>
      <c r="L61" s="62" t="s">
        <v>714</v>
      </c>
      <c r="M61" s="62">
        <v>0</v>
      </c>
      <c r="N61" s="62" t="s">
        <v>714</v>
      </c>
      <c r="O61" s="62">
        <v>0</v>
      </c>
      <c r="P61" s="62">
        <v>1</v>
      </c>
      <c r="Q61" s="62">
        <v>0</v>
      </c>
      <c r="R61" s="143">
        <v>0</v>
      </c>
      <c r="S61" s="166">
        <v>0</v>
      </c>
    </row>
    <row r="62" spans="1:19" ht="14.25" customHeight="1" x14ac:dyDescent="0.2">
      <c r="A62" s="55"/>
      <c r="B62" s="41" t="s">
        <v>77</v>
      </c>
      <c r="C62" s="62">
        <v>10</v>
      </c>
      <c r="D62" s="62">
        <v>9</v>
      </c>
      <c r="E62" s="62">
        <v>5</v>
      </c>
      <c r="F62" s="62">
        <v>15</v>
      </c>
      <c r="G62" s="62">
        <v>8</v>
      </c>
      <c r="H62" s="62">
        <v>7</v>
      </c>
      <c r="I62" s="62">
        <v>11</v>
      </c>
      <c r="J62" s="62">
        <v>15</v>
      </c>
      <c r="K62" s="62">
        <v>16</v>
      </c>
      <c r="L62" s="62">
        <v>24</v>
      </c>
      <c r="M62" s="62">
        <v>19</v>
      </c>
      <c r="N62" s="62">
        <v>12</v>
      </c>
      <c r="O62" s="62">
        <v>33</v>
      </c>
      <c r="P62" s="62">
        <v>42</v>
      </c>
      <c r="Q62" s="62">
        <v>72</v>
      </c>
      <c r="R62" s="143">
        <v>49</v>
      </c>
      <c r="S62" s="28">
        <v>42</v>
      </c>
    </row>
    <row r="63" spans="1:19" ht="14.25" customHeight="1" x14ac:dyDescent="0.2">
      <c r="A63" s="55"/>
      <c r="B63" s="41" t="s">
        <v>78</v>
      </c>
      <c r="C63" s="62">
        <v>9</v>
      </c>
      <c r="D63" s="62">
        <v>8</v>
      </c>
      <c r="E63" s="62">
        <v>7</v>
      </c>
      <c r="F63" s="62">
        <v>17</v>
      </c>
      <c r="G63" s="62">
        <v>25</v>
      </c>
      <c r="H63" s="62">
        <v>34</v>
      </c>
      <c r="I63" s="62">
        <v>39</v>
      </c>
      <c r="J63" s="62">
        <v>50</v>
      </c>
      <c r="K63" s="62">
        <v>42</v>
      </c>
      <c r="L63" s="62">
        <v>54</v>
      </c>
      <c r="M63" s="62">
        <v>54</v>
      </c>
      <c r="N63" s="62">
        <v>61</v>
      </c>
      <c r="O63" s="62">
        <v>59</v>
      </c>
      <c r="P63" s="62">
        <v>58</v>
      </c>
      <c r="Q63" s="62">
        <v>78</v>
      </c>
      <c r="R63" s="143">
        <v>48</v>
      </c>
      <c r="S63" s="28">
        <v>50</v>
      </c>
    </row>
    <row r="64" spans="1:19" ht="14.25" customHeight="1" x14ac:dyDescent="0.2">
      <c r="A64" s="55"/>
      <c r="B64" s="41" t="s">
        <v>296</v>
      </c>
      <c r="C64" s="62">
        <v>6</v>
      </c>
      <c r="D64" s="62">
        <v>12</v>
      </c>
      <c r="E64" s="62">
        <v>13</v>
      </c>
      <c r="F64" s="62">
        <v>12</v>
      </c>
      <c r="G64" s="62">
        <v>8</v>
      </c>
      <c r="H64" s="62">
        <v>13</v>
      </c>
      <c r="I64" s="62">
        <v>5</v>
      </c>
      <c r="J64" s="62">
        <v>14</v>
      </c>
      <c r="K64" s="62">
        <v>12</v>
      </c>
      <c r="L64" s="62">
        <v>9</v>
      </c>
      <c r="M64" s="62">
        <v>7</v>
      </c>
      <c r="N64" s="62">
        <v>17</v>
      </c>
      <c r="O64" s="62">
        <v>7</v>
      </c>
      <c r="P64" s="62">
        <v>5</v>
      </c>
      <c r="Q64" s="62">
        <v>5</v>
      </c>
      <c r="R64" s="143">
        <v>0</v>
      </c>
      <c r="S64" s="166">
        <v>0</v>
      </c>
    </row>
    <row r="65" spans="1:19" ht="14.25" customHeight="1" x14ac:dyDescent="0.2">
      <c r="A65" s="55"/>
      <c r="B65" s="41" t="s">
        <v>79</v>
      </c>
      <c r="C65" s="62">
        <v>0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 t="s">
        <v>714</v>
      </c>
      <c r="M65" s="62">
        <v>0</v>
      </c>
      <c r="N65" s="62">
        <v>8</v>
      </c>
      <c r="O65" s="62">
        <v>2</v>
      </c>
      <c r="P65" s="62">
        <v>3</v>
      </c>
      <c r="Q65" s="62">
        <v>7</v>
      </c>
      <c r="R65" s="143">
        <v>0</v>
      </c>
      <c r="S65" s="166">
        <v>0</v>
      </c>
    </row>
    <row r="66" spans="1:19" ht="14.25" customHeight="1" x14ac:dyDescent="0.2">
      <c r="A66" s="55"/>
      <c r="B66" s="41" t="s">
        <v>80</v>
      </c>
      <c r="C66" s="62">
        <v>52</v>
      </c>
      <c r="D66" s="62">
        <v>59</v>
      </c>
      <c r="E66" s="62">
        <v>57</v>
      </c>
      <c r="F66" s="62">
        <v>56</v>
      </c>
      <c r="G66" s="62">
        <v>35</v>
      </c>
      <c r="H66" s="62">
        <v>38</v>
      </c>
      <c r="I66" s="62">
        <v>37</v>
      </c>
      <c r="J66" s="62">
        <v>39</v>
      </c>
      <c r="K66" s="62">
        <v>23</v>
      </c>
      <c r="L66" s="62">
        <v>22</v>
      </c>
      <c r="M66" s="62">
        <v>23</v>
      </c>
      <c r="N66" s="62">
        <v>27</v>
      </c>
      <c r="O66" s="62">
        <v>28</v>
      </c>
      <c r="P66" s="62">
        <v>23</v>
      </c>
      <c r="Q66" s="62">
        <v>22</v>
      </c>
      <c r="R66" s="143">
        <v>1</v>
      </c>
      <c r="S66" s="28">
        <v>1</v>
      </c>
    </row>
    <row r="67" spans="1:19" ht="14.25" customHeight="1" x14ac:dyDescent="0.2">
      <c r="A67" s="55"/>
      <c r="B67" s="41" t="s">
        <v>81</v>
      </c>
      <c r="C67" s="62">
        <v>16</v>
      </c>
      <c r="D67" s="62">
        <v>29</v>
      </c>
      <c r="E67" s="62">
        <v>20</v>
      </c>
      <c r="F67" s="62">
        <v>28</v>
      </c>
      <c r="G67" s="62">
        <v>23</v>
      </c>
      <c r="H67" s="62">
        <v>26</v>
      </c>
      <c r="I67" s="62">
        <v>35</v>
      </c>
      <c r="J67" s="62">
        <v>36</v>
      </c>
      <c r="K67" s="62">
        <v>44</v>
      </c>
      <c r="L67" s="62">
        <v>32</v>
      </c>
      <c r="M67" s="62">
        <v>41</v>
      </c>
      <c r="N67" s="62">
        <v>40</v>
      </c>
      <c r="O67" s="62">
        <v>36</v>
      </c>
      <c r="P67" s="62">
        <v>30</v>
      </c>
      <c r="Q67" s="62">
        <v>25</v>
      </c>
      <c r="R67" s="143">
        <v>16</v>
      </c>
      <c r="S67" s="28">
        <v>1</v>
      </c>
    </row>
    <row r="68" spans="1:19" ht="14.25" customHeight="1" x14ac:dyDescent="0.2">
      <c r="A68" s="55"/>
      <c r="B68" s="41" t="s">
        <v>83</v>
      </c>
      <c r="C68" s="62">
        <v>119</v>
      </c>
      <c r="D68" s="62">
        <v>99</v>
      </c>
      <c r="E68" s="62">
        <v>86</v>
      </c>
      <c r="F68" s="62">
        <v>104</v>
      </c>
      <c r="G68" s="62">
        <v>89</v>
      </c>
      <c r="H68" s="62">
        <v>76</v>
      </c>
      <c r="I68" s="62">
        <v>86</v>
      </c>
      <c r="J68" s="62">
        <v>75</v>
      </c>
      <c r="K68" s="62">
        <v>67</v>
      </c>
      <c r="L68" s="62">
        <v>42</v>
      </c>
      <c r="M68" s="62">
        <v>32</v>
      </c>
      <c r="N68" s="62">
        <v>19</v>
      </c>
      <c r="O68" s="62">
        <v>39</v>
      </c>
      <c r="P68" s="62">
        <v>21</v>
      </c>
      <c r="Q68" s="62">
        <v>29</v>
      </c>
      <c r="R68" s="143">
        <v>12</v>
      </c>
      <c r="S68" s="28">
        <v>27</v>
      </c>
    </row>
    <row r="69" spans="1:19" ht="14.25" customHeight="1" x14ac:dyDescent="0.2">
      <c r="A69" s="55"/>
      <c r="B69" s="41" t="s">
        <v>85</v>
      </c>
      <c r="C69" s="62">
        <v>33</v>
      </c>
      <c r="D69" s="62">
        <v>20</v>
      </c>
      <c r="E69" s="62">
        <v>32</v>
      </c>
      <c r="F69" s="62">
        <v>19</v>
      </c>
      <c r="G69" s="62">
        <v>13</v>
      </c>
      <c r="H69" s="62">
        <v>16</v>
      </c>
      <c r="I69" s="62">
        <v>12</v>
      </c>
      <c r="J69" s="62">
        <v>7</v>
      </c>
      <c r="K69" s="62">
        <v>12</v>
      </c>
      <c r="L69" s="62">
        <v>4</v>
      </c>
      <c r="M69" s="62">
        <v>8</v>
      </c>
      <c r="N69" s="62">
        <v>7</v>
      </c>
      <c r="O69" s="62">
        <v>11</v>
      </c>
      <c r="P69" s="62">
        <v>28</v>
      </c>
      <c r="Q69" s="62">
        <v>23</v>
      </c>
      <c r="R69" s="143">
        <v>7</v>
      </c>
      <c r="S69" s="28">
        <v>5</v>
      </c>
    </row>
    <row r="70" spans="1:19" ht="14.25" customHeight="1" x14ac:dyDescent="0.2">
      <c r="A70" s="55"/>
      <c r="B70" s="41" t="s">
        <v>84</v>
      </c>
      <c r="C70" s="62">
        <v>120</v>
      </c>
      <c r="D70" s="62">
        <v>155</v>
      </c>
      <c r="E70" s="62">
        <v>151</v>
      </c>
      <c r="F70" s="62">
        <v>142</v>
      </c>
      <c r="G70" s="62">
        <v>131</v>
      </c>
      <c r="H70" s="62">
        <v>117</v>
      </c>
      <c r="I70" s="62">
        <v>181</v>
      </c>
      <c r="J70" s="62">
        <v>175</v>
      </c>
      <c r="K70" s="62">
        <v>117</v>
      </c>
      <c r="L70" s="62">
        <v>174</v>
      </c>
      <c r="M70" s="62">
        <v>179</v>
      </c>
      <c r="N70" s="62">
        <v>146</v>
      </c>
      <c r="O70" s="62">
        <v>106</v>
      </c>
      <c r="P70" s="62">
        <v>134</v>
      </c>
      <c r="Q70" s="62">
        <v>133</v>
      </c>
      <c r="R70" s="143">
        <v>75</v>
      </c>
      <c r="S70" s="28">
        <v>91</v>
      </c>
    </row>
    <row r="71" spans="1:19" ht="14.25" customHeight="1" x14ac:dyDescent="0.25">
      <c r="A71" s="251" t="s">
        <v>191</v>
      </c>
      <c r="B71" s="255"/>
      <c r="C71" s="62">
        <v>621</v>
      </c>
      <c r="D71" s="62">
        <v>668</v>
      </c>
      <c r="E71" s="62">
        <v>762</v>
      </c>
      <c r="F71" s="62">
        <v>690</v>
      </c>
      <c r="G71" s="62">
        <v>499</v>
      </c>
      <c r="H71" s="62">
        <v>676</v>
      </c>
      <c r="I71" s="62">
        <v>754</v>
      </c>
      <c r="J71" s="62">
        <v>923</v>
      </c>
      <c r="K71" s="62">
        <v>857</v>
      </c>
      <c r="L71" s="62">
        <v>796</v>
      </c>
      <c r="M71" s="62">
        <v>934</v>
      </c>
      <c r="N71" s="62">
        <v>984</v>
      </c>
      <c r="O71" s="62">
        <v>846</v>
      </c>
      <c r="P71" s="62">
        <v>634</v>
      </c>
      <c r="Q71" s="62">
        <v>621</v>
      </c>
      <c r="R71" s="148">
        <v>371</v>
      </c>
      <c r="S71" s="28">
        <v>251</v>
      </c>
    </row>
    <row r="72" spans="1:19" ht="14.25" customHeight="1" x14ac:dyDescent="0.2">
      <c r="A72" s="55"/>
      <c r="B72" s="41" t="s">
        <v>52</v>
      </c>
      <c r="C72" s="62">
        <v>11</v>
      </c>
      <c r="D72" s="62">
        <v>4</v>
      </c>
      <c r="E72" s="62">
        <v>9</v>
      </c>
      <c r="F72" s="62">
        <v>8</v>
      </c>
      <c r="G72" s="62">
        <v>3</v>
      </c>
      <c r="H72" s="62">
        <v>1</v>
      </c>
      <c r="I72" s="62">
        <v>0</v>
      </c>
      <c r="J72" s="62">
        <v>1</v>
      </c>
      <c r="K72" s="62">
        <v>0</v>
      </c>
      <c r="L72" s="62">
        <v>0</v>
      </c>
      <c r="M72" s="62">
        <v>0</v>
      </c>
      <c r="N72" s="62">
        <v>0</v>
      </c>
      <c r="O72" s="62">
        <v>2</v>
      </c>
      <c r="P72" s="62">
        <v>4</v>
      </c>
      <c r="Q72" s="62">
        <v>0</v>
      </c>
      <c r="R72" s="148">
        <v>0</v>
      </c>
      <c r="S72" s="166">
        <v>0</v>
      </c>
    </row>
    <row r="73" spans="1:19" ht="14.25" customHeight="1" x14ac:dyDescent="0.2">
      <c r="A73" s="55"/>
      <c r="B73" s="41" t="s">
        <v>53</v>
      </c>
      <c r="C73" s="62">
        <v>51</v>
      </c>
      <c r="D73" s="62">
        <v>85</v>
      </c>
      <c r="E73" s="62">
        <v>79</v>
      </c>
      <c r="F73" s="62">
        <v>61</v>
      </c>
      <c r="G73" s="62">
        <v>53</v>
      </c>
      <c r="H73" s="62">
        <v>83</v>
      </c>
      <c r="I73" s="62">
        <v>83</v>
      </c>
      <c r="J73" s="62">
        <v>97</v>
      </c>
      <c r="K73" s="62">
        <v>130</v>
      </c>
      <c r="L73" s="62">
        <v>95</v>
      </c>
      <c r="M73" s="62">
        <v>136</v>
      </c>
      <c r="N73" s="62">
        <v>117</v>
      </c>
      <c r="O73" s="62">
        <v>88</v>
      </c>
      <c r="P73" s="62">
        <v>53</v>
      </c>
      <c r="Q73" s="62">
        <v>39</v>
      </c>
      <c r="R73" s="148">
        <v>39</v>
      </c>
      <c r="S73" s="28">
        <v>8</v>
      </c>
    </row>
    <row r="74" spans="1:19" ht="14.25" customHeight="1" x14ac:dyDescent="0.2">
      <c r="A74" s="55"/>
      <c r="B74" s="41" t="s">
        <v>288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1</v>
      </c>
      <c r="Q74" s="62">
        <v>0</v>
      </c>
      <c r="R74" s="148">
        <v>0</v>
      </c>
      <c r="S74" s="166">
        <v>0</v>
      </c>
    </row>
    <row r="75" spans="1:19" ht="14.25" customHeight="1" x14ac:dyDescent="0.2">
      <c r="A75" s="55"/>
      <c r="B75" s="41" t="s">
        <v>54</v>
      </c>
      <c r="C75" s="62">
        <v>87</v>
      </c>
      <c r="D75" s="62">
        <v>64</v>
      </c>
      <c r="E75" s="62">
        <v>117</v>
      </c>
      <c r="F75" s="62">
        <v>91</v>
      </c>
      <c r="G75" s="62">
        <v>66</v>
      </c>
      <c r="H75" s="62">
        <v>98</v>
      </c>
      <c r="I75" s="62">
        <v>103</v>
      </c>
      <c r="J75" s="62">
        <v>120</v>
      </c>
      <c r="K75" s="62">
        <v>99</v>
      </c>
      <c r="L75" s="62">
        <v>114</v>
      </c>
      <c r="M75" s="62">
        <v>123</v>
      </c>
      <c r="N75" s="62">
        <v>124</v>
      </c>
      <c r="O75" s="62">
        <v>98</v>
      </c>
      <c r="P75" s="62">
        <v>107</v>
      </c>
      <c r="Q75" s="62">
        <v>105</v>
      </c>
      <c r="R75" s="148">
        <v>71</v>
      </c>
      <c r="S75" s="28">
        <v>22</v>
      </c>
    </row>
    <row r="76" spans="1:19" ht="14.25" customHeight="1" x14ac:dyDescent="0.2">
      <c r="A76" s="55"/>
      <c r="B76" s="41" t="s">
        <v>55</v>
      </c>
      <c r="C76" s="62">
        <v>0</v>
      </c>
      <c r="D76" s="62">
        <v>0</v>
      </c>
      <c r="E76" s="62">
        <v>1</v>
      </c>
      <c r="F76" s="62">
        <v>1</v>
      </c>
      <c r="G76" s="62">
        <v>1</v>
      </c>
      <c r="H76" s="62">
        <v>0</v>
      </c>
      <c r="I76" s="62">
        <v>1</v>
      </c>
      <c r="J76" s="62">
        <v>1</v>
      </c>
      <c r="K76" s="62">
        <v>7</v>
      </c>
      <c r="L76" s="62">
        <v>11</v>
      </c>
      <c r="M76" s="62">
        <v>12</v>
      </c>
      <c r="N76" s="62">
        <v>5</v>
      </c>
      <c r="O76" s="62">
        <v>6</v>
      </c>
      <c r="P76" s="62">
        <v>3</v>
      </c>
      <c r="Q76" s="62">
        <v>6</v>
      </c>
      <c r="R76" s="148">
        <v>7</v>
      </c>
      <c r="S76" s="28">
        <v>9</v>
      </c>
    </row>
    <row r="77" spans="1:19" ht="14.25" customHeight="1" x14ac:dyDescent="0.2">
      <c r="A77" s="55"/>
      <c r="B77" s="41" t="s">
        <v>56</v>
      </c>
      <c r="C77" s="62">
        <v>0</v>
      </c>
      <c r="D77" s="62">
        <v>1</v>
      </c>
      <c r="E77" s="62">
        <v>5</v>
      </c>
      <c r="F77" s="62">
        <v>2</v>
      </c>
      <c r="G77" s="62">
        <v>0</v>
      </c>
      <c r="H77" s="62">
        <v>1</v>
      </c>
      <c r="I77" s="62">
        <v>1</v>
      </c>
      <c r="J77" s="62">
        <v>5</v>
      </c>
      <c r="K77" s="62">
        <v>3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148">
        <v>0</v>
      </c>
      <c r="S77" s="166">
        <v>0</v>
      </c>
    </row>
    <row r="78" spans="1:19" ht="14.25" customHeight="1" x14ac:dyDescent="0.2">
      <c r="A78" s="55"/>
      <c r="B78" s="41" t="s">
        <v>641</v>
      </c>
      <c r="C78" s="62">
        <v>6</v>
      </c>
      <c r="D78" s="62">
        <v>4</v>
      </c>
      <c r="E78" s="62">
        <v>6</v>
      </c>
      <c r="F78" s="62">
        <v>3</v>
      </c>
      <c r="G78" s="62">
        <v>0</v>
      </c>
      <c r="H78" s="62">
        <v>1</v>
      </c>
      <c r="I78" s="62">
        <v>1</v>
      </c>
      <c r="J78" s="62">
        <v>1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148">
        <v>0</v>
      </c>
      <c r="S78" s="166">
        <v>0</v>
      </c>
    </row>
    <row r="79" spans="1:19" ht="14.25" customHeight="1" x14ac:dyDescent="0.2">
      <c r="A79" s="55"/>
      <c r="B79" s="41" t="s">
        <v>57</v>
      </c>
      <c r="C79" s="62">
        <v>10</v>
      </c>
      <c r="D79" s="62">
        <v>13</v>
      </c>
      <c r="E79" s="62">
        <v>15</v>
      </c>
      <c r="F79" s="62">
        <v>6</v>
      </c>
      <c r="G79" s="62">
        <v>11</v>
      </c>
      <c r="H79" s="62">
        <v>9</v>
      </c>
      <c r="I79" s="62">
        <v>12</v>
      </c>
      <c r="J79" s="62">
        <v>13</v>
      </c>
      <c r="K79" s="62">
        <v>11</v>
      </c>
      <c r="L79" s="62">
        <v>9</v>
      </c>
      <c r="M79" s="62">
        <v>10</v>
      </c>
      <c r="N79" s="62">
        <v>5</v>
      </c>
      <c r="O79" s="62">
        <v>5</v>
      </c>
      <c r="P79" s="62">
        <v>3</v>
      </c>
      <c r="Q79" s="62">
        <v>6</v>
      </c>
      <c r="R79" s="148">
        <v>4</v>
      </c>
      <c r="S79" s="166">
        <v>0</v>
      </c>
    </row>
    <row r="80" spans="1:19" ht="14.25" customHeight="1" x14ac:dyDescent="0.2">
      <c r="A80" s="55"/>
      <c r="B80" s="41" t="s">
        <v>58</v>
      </c>
      <c r="C80" s="62">
        <v>0</v>
      </c>
      <c r="D80" s="62">
        <v>1</v>
      </c>
      <c r="E80" s="62">
        <v>0</v>
      </c>
      <c r="F80" s="62">
        <v>1</v>
      </c>
      <c r="G80" s="62">
        <v>0</v>
      </c>
      <c r="H80" s="62">
        <v>5</v>
      </c>
      <c r="I80" s="62">
        <v>10</v>
      </c>
      <c r="J80" s="62">
        <v>4</v>
      </c>
      <c r="K80" s="62">
        <v>6</v>
      </c>
      <c r="L80" s="62">
        <v>5</v>
      </c>
      <c r="M80" s="62">
        <v>4</v>
      </c>
      <c r="N80" s="62">
        <v>8</v>
      </c>
      <c r="O80" s="62">
        <v>7</v>
      </c>
      <c r="P80" s="62">
        <v>5</v>
      </c>
      <c r="Q80" s="62">
        <v>6</v>
      </c>
      <c r="R80" s="148">
        <v>2</v>
      </c>
      <c r="S80" s="28">
        <v>2</v>
      </c>
    </row>
    <row r="81" spans="1:19" ht="14.25" customHeight="1" x14ac:dyDescent="0.2">
      <c r="A81" s="55"/>
      <c r="B81" s="41" t="s">
        <v>405</v>
      </c>
      <c r="C81" s="62">
        <v>0</v>
      </c>
      <c r="D81" s="62">
        <v>0</v>
      </c>
      <c r="E81" s="62">
        <v>9</v>
      </c>
      <c r="F81" s="62">
        <v>11</v>
      </c>
      <c r="G81" s="62">
        <v>2</v>
      </c>
      <c r="H81" s="62">
        <v>7</v>
      </c>
      <c r="I81" s="62">
        <v>1</v>
      </c>
      <c r="J81" s="62">
        <v>0</v>
      </c>
      <c r="K81" s="62">
        <v>0</v>
      </c>
      <c r="L81" s="62">
        <v>1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148">
        <v>0</v>
      </c>
      <c r="S81" s="166">
        <v>0</v>
      </c>
    </row>
    <row r="82" spans="1:19" ht="14.25" customHeight="1" x14ac:dyDescent="0.2">
      <c r="A82" s="55"/>
      <c r="B82" s="41" t="s">
        <v>655</v>
      </c>
      <c r="C82" s="62">
        <v>0</v>
      </c>
      <c r="D82" s="62">
        <v>0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1</v>
      </c>
      <c r="Q82" s="62">
        <v>0</v>
      </c>
      <c r="R82" s="148">
        <v>0</v>
      </c>
      <c r="S82" s="166">
        <v>0</v>
      </c>
    </row>
    <row r="83" spans="1:19" ht="14.25" customHeight="1" x14ac:dyDescent="0.2">
      <c r="A83" s="55"/>
      <c r="B83" s="41" t="s">
        <v>59</v>
      </c>
      <c r="C83" s="62">
        <v>5</v>
      </c>
      <c r="D83" s="62">
        <v>18</v>
      </c>
      <c r="E83" s="62">
        <v>15</v>
      </c>
      <c r="F83" s="62">
        <v>15</v>
      </c>
      <c r="G83" s="62">
        <v>3</v>
      </c>
      <c r="H83" s="62">
        <v>1</v>
      </c>
      <c r="I83" s="62">
        <v>6</v>
      </c>
      <c r="J83" s="62">
        <v>4</v>
      </c>
      <c r="K83" s="62">
        <v>2</v>
      </c>
      <c r="L83" s="62">
        <v>2</v>
      </c>
      <c r="M83" s="62">
        <v>1</v>
      </c>
      <c r="N83" s="62">
        <v>4</v>
      </c>
      <c r="O83" s="62">
        <v>5</v>
      </c>
      <c r="P83" s="62">
        <v>0</v>
      </c>
      <c r="Q83" s="62">
        <v>0</v>
      </c>
      <c r="R83" s="148">
        <v>0</v>
      </c>
      <c r="S83" s="166">
        <v>0</v>
      </c>
    </row>
    <row r="84" spans="1:19" ht="14.25" customHeight="1" x14ac:dyDescent="0.2">
      <c r="A84" s="55"/>
      <c r="B84" s="41" t="s">
        <v>60</v>
      </c>
      <c r="C84" s="62">
        <v>10</v>
      </c>
      <c r="D84" s="62">
        <v>9</v>
      </c>
      <c r="E84" s="62">
        <v>11</v>
      </c>
      <c r="F84" s="62">
        <v>15</v>
      </c>
      <c r="G84" s="62">
        <v>19</v>
      </c>
      <c r="H84" s="62">
        <v>31</v>
      </c>
      <c r="I84" s="62">
        <v>35</v>
      </c>
      <c r="J84" s="62">
        <v>52</v>
      </c>
      <c r="K84" s="62">
        <v>40</v>
      </c>
      <c r="L84" s="62">
        <v>29</v>
      </c>
      <c r="M84" s="62">
        <v>39</v>
      </c>
      <c r="N84" s="62">
        <v>36</v>
      </c>
      <c r="O84" s="62">
        <v>50</v>
      </c>
      <c r="P84" s="62">
        <v>50</v>
      </c>
      <c r="Q84" s="62">
        <v>52</v>
      </c>
      <c r="R84" s="148">
        <v>20</v>
      </c>
      <c r="S84" s="28">
        <v>15</v>
      </c>
    </row>
    <row r="85" spans="1:19" ht="14.25" customHeight="1" x14ac:dyDescent="0.2">
      <c r="A85" s="55"/>
      <c r="B85" s="41" t="s">
        <v>61</v>
      </c>
      <c r="C85" s="62">
        <v>3</v>
      </c>
      <c r="D85" s="62">
        <v>6</v>
      </c>
      <c r="E85" s="62">
        <v>9</v>
      </c>
      <c r="F85" s="62">
        <v>3</v>
      </c>
      <c r="G85" s="62">
        <v>4</v>
      </c>
      <c r="H85" s="62">
        <v>7</v>
      </c>
      <c r="I85" s="62">
        <v>5</v>
      </c>
      <c r="J85" s="62">
        <v>6</v>
      </c>
      <c r="K85" s="62">
        <v>14</v>
      </c>
      <c r="L85" s="62">
        <v>12</v>
      </c>
      <c r="M85" s="62">
        <v>9</v>
      </c>
      <c r="N85" s="62">
        <v>6</v>
      </c>
      <c r="O85" s="62">
        <v>2</v>
      </c>
      <c r="P85" s="62">
        <v>1</v>
      </c>
      <c r="Q85" s="62">
        <v>0</v>
      </c>
      <c r="R85" s="148">
        <v>0</v>
      </c>
      <c r="S85" s="166">
        <v>0</v>
      </c>
    </row>
    <row r="86" spans="1:19" ht="14.25" customHeight="1" x14ac:dyDescent="0.2">
      <c r="A86" s="55"/>
      <c r="B86" s="41" t="s">
        <v>62</v>
      </c>
      <c r="C86" s="62">
        <v>7</v>
      </c>
      <c r="D86" s="62">
        <v>15</v>
      </c>
      <c r="E86" s="62">
        <v>17</v>
      </c>
      <c r="F86" s="62">
        <v>4</v>
      </c>
      <c r="G86" s="62">
        <v>3</v>
      </c>
      <c r="H86" s="62">
        <v>9</v>
      </c>
      <c r="I86" s="62">
        <v>16</v>
      </c>
      <c r="J86" s="62">
        <v>11</v>
      </c>
      <c r="K86" s="62">
        <v>14</v>
      </c>
      <c r="L86" s="62">
        <v>16</v>
      </c>
      <c r="M86" s="62">
        <v>18</v>
      </c>
      <c r="N86" s="62">
        <v>26</v>
      </c>
      <c r="O86" s="62">
        <v>21</v>
      </c>
      <c r="P86" s="62">
        <v>7</v>
      </c>
      <c r="Q86" s="62">
        <v>2</v>
      </c>
      <c r="R86" s="148">
        <v>1</v>
      </c>
      <c r="S86" s="166">
        <v>0</v>
      </c>
    </row>
    <row r="87" spans="1:19" ht="14.25" customHeight="1" x14ac:dyDescent="0.2">
      <c r="A87" s="55"/>
      <c r="B87" s="41" t="s">
        <v>646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1</v>
      </c>
      <c r="J87" s="62">
        <v>1</v>
      </c>
      <c r="K87" s="62">
        <v>0</v>
      </c>
      <c r="L87" s="62">
        <v>2</v>
      </c>
      <c r="M87" s="62">
        <v>0</v>
      </c>
      <c r="N87" s="62">
        <v>0</v>
      </c>
      <c r="O87" s="166">
        <v>0</v>
      </c>
      <c r="P87" s="166">
        <v>2</v>
      </c>
      <c r="Q87" s="166">
        <v>1</v>
      </c>
      <c r="R87" s="166">
        <v>0</v>
      </c>
      <c r="S87" s="86">
        <v>1</v>
      </c>
    </row>
    <row r="88" spans="1:19" ht="14.25" customHeight="1" x14ac:dyDescent="0.2">
      <c r="A88" s="55"/>
      <c r="B88" s="41" t="s">
        <v>407</v>
      </c>
      <c r="C88" s="62">
        <v>0</v>
      </c>
      <c r="D88" s="62">
        <v>0</v>
      </c>
      <c r="E88" s="62">
        <v>0</v>
      </c>
      <c r="F88" s="62">
        <v>0</v>
      </c>
      <c r="G88" s="62">
        <v>1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166">
        <v>0</v>
      </c>
      <c r="P88" s="166">
        <v>0</v>
      </c>
      <c r="Q88" s="166">
        <v>0</v>
      </c>
      <c r="R88" s="166">
        <v>0</v>
      </c>
      <c r="S88" s="166">
        <v>0</v>
      </c>
    </row>
    <row r="89" spans="1:19" ht="14.25" customHeight="1" x14ac:dyDescent="0.2">
      <c r="A89" s="55"/>
      <c r="B89" s="41" t="s">
        <v>63</v>
      </c>
      <c r="C89" s="62">
        <v>4</v>
      </c>
      <c r="D89" s="62">
        <v>5</v>
      </c>
      <c r="E89" s="62">
        <v>2</v>
      </c>
      <c r="F89" s="62">
        <v>1</v>
      </c>
      <c r="G89" s="62">
        <v>0</v>
      </c>
      <c r="H89" s="62">
        <v>2</v>
      </c>
      <c r="I89" s="62">
        <v>2</v>
      </c>
      <c r="J89" s="62">
        <v>2</v>
      </c>
      <c r="K89" s="62">
        <v>1</v>
      </c>
      <c r="L89" s="62">
        <v>1</v>
      </c>
      <c r="M89" s="62">
        <v>1</v>
      </c>
      <c r="N89" s="62">
        <v>4</v>
      </c>
      <c r="O89" s="166">
        <v>4</v>
      </c>
      <c r="P89" s="166">
        <v>4</v>
      </c>
      <c r="Q89" s="166">
        <v>0</v>
      </c>
      <c r="R89" s="166">
        <v>2</v>
      </c>
      <c r="S89" s="166">
        <v>0</v>
      </c>
    </row>
    <row r="90" spans="1:19" ht="14.25" customHeight="1" x14ac:dyDescent="0.2">
      <c r="A90" s="55"/>
      <c r="B90" s="41" t="s">
        <v>64</v>
      </c>
      <c r="C90" s="62">
        <v>9</v>
      </c>
      <c r="D90" s="62">
        <v>14</v>
      </c>
      <c r="E90" s="62">
        <v>14</v>
      </c>
      <c r="F90" s="62">
        <v>6</v>
      </c>
      <c r="G90" s="62">
        <v>7</v>
      </c>
      <c r="H90" s="62">
        <v>5</v>
      </c>
      <c r="I90" s="62">
        <v>5</v>
      </c>
      <c r="J90" s="62">
        <v>14</v>
      </c>
      <c r="K90" s="62">
        <v>16</v>
      </c>
      <c r="L90" s="62">
        <v>22</v>
      </c>
      <c r="M90" s="62">
        <v>25</v>
      </c>
      <c r="N90" s="62">
        <v>19</v>
      </c>
      <c r="O90" s="166">
        <v>22</v>
      </c>
      <c r="P90" s="166">
        <v>25</v>
      </c>
      <c r="Q90" s="166">
        <v>22</v>
      </c>
      <c r="R90" s="166">
        <v>12</v>
      </c>
      <c r="S90" s="86">
        <v>7</v>
      </c>
    </row>
    <row r="91" spans="1:19" ht="14.25" customHeight="1" x14ac:dyDescent="0.2">
      <c r="A91" s="55"/>
      <c r="B91" s="41" t="s">
        <v>65</v>
      </c>
      <c r="C91" s="62">
        <v>21</v>
      </c>
      <c r="D91" s="62">
        <v>13</v>
      </c>
      <c r="E91" s="62">
        <v>14</v>
      </c>
      <c r="F91" s="62">
        <v>8</v>
      </c>
      <c r="G91" s="62">
        <v>2</v>
      </c>
      <c r="H91" s="62">
        <v>10</v>
      </c>
      <c r="I91" s="62">
        <v>12</v>
      </c>
      <c r="J91" s="62">
        <v>23</v>
      </c>
      <c r="K91" s="62">
        <v>11</v>
      </c>
      <c r="L91" s="62">
        <v>13</v>
      </c>
      <c r="M91" s="62">
        <v>11</v>
      </c>
      <c r="N91" s="62">
        <v>2</v>
      </c>
      <c r="O91" s="166">
        <v>16</v>
      </c>
      <c r="P91" s="166">
        <v>9</v>
      </c>
      <c r="Q91" s="166">
        <v>5</v>
      </c>
      <c r="R91" s="166">
        <v>2</v>
      </c>
      <c r="S91" s="86">
        <v>1</v>
      </c>
    </row>
    <row r="92" spans="1:19" ht="14.25" customHeight="1" x14ac:dyDescent="0.2">
      <c r="A92" s="55"/>
      <c r="B92" s="41" t="s">
        <v>648</v>
      </c>
      <c r="C92" s="62">
        <v>2</v>
      </c>
      <c r="D92" s="62">
        <v>1</v>
      </c>
      <c r="E92" s="62">
        <v>1</v>
      </c>
      <c r="F92" s="62">
        <v>0</v>
      </c>
      <c r="G92" s="62">
        <v>0</v>
      </c>
      <c r="H92" s="62">
        <v>1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166">
        <v>0</v>
      </c>
      <c r="P92" s="166">
        <v>0</v>
      </c>
      <c r="Q92" s="166">
        <v>0</v>
      </c>
      <c r="R92" s="166">
        <v>0</v>
      </c>
      <c r="S92" s="166">
        <v>0</v>
      </c>
    </row>
    <row r="93" spans="1:19" ht="14.25" customHeight="1" x14ac:dyDescent="0.2">
      <c r="A93" s="55"/>
      <c r="B93" s="41" t="s">
        <v>67</v>
      </c>
      <c r="C93" s="62">
        <v>12</v>
      </c>
      <c r="D93" s="62">
        <v>16</v>
      </c>
      <c r="E93" s="62">
        <v>33</v>
      </c>
      <c r="F93" s="62">
        <v>30</v>
      </c>
      <c r="G93" s="62">
        <v>14</v>
      </c>
      <c r="H93" s="62">
        <v>26</v>
      </c>
      <c r="I93" s="62">
        <v>29</v>
      </c>
      <c r="J93" s="62">
        <v>36</v>
      </c>
      <c r="K93" s="62">
        <v>27</v>
      </c>
      <c r="L93" s="62">
        <v>33</v>
      </c>
      <c r="M93" s="62">
        <v>30</v>
      </c>
      <c r="N93" s="62">
        <v>42</v>
      </c>
      <c r="O93" s="166">
        <v>30</v>
      </c>
      <c r="P93" s="166">
        <v>36</v>
      </c>
      <c r="Q93" s="166">
        <v>25</v>
      </c>
      <c r="R93" s="166">
        <v>12</v>
      </c>
      <c r="S93" s="86">
        <v>4</v>
      </c>
    </row>
    <row r="94" spans="1:19" ht="14.25" customHeight="1" x14ac:dyDescent="0.2">
      <c r="A94" s="55"/>
      <c r="B94" s="41" t="s">
        <v>294</v>
      </c>
      <c r="C94" s="62">
        <v>0</v>
      </c>
      <c r="D94" s="62">
        <v>0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1</v>
      </c>
      <c r="M94" s="62">
        <v>0</v>
      </c>
      <c r="N94" s="62">
        <v>1</v>
      </c>
      <c r="O94" s="166">
        <v>2</v>
      </c>
      <c r="P94" s="166">
        <v>0</v>
      </c>
      <c r="Q94" s="166">
        <v>0</v>
      </c>
      <c r="R94" s="166">
        <v>0</v>
      </c>
      <c r="S94" s="166">
        <v>0</v>
      </c>
    </row>
    <row r="95" spans="1:19" ht="14.25" customHeight="1" x14ac:dyDescent="0.2">
      <c r="A95" s="55"/>
      <c r="B95" s="41" t="s">
        <v>69</v>
      </c>
      <c r="C95" s="62">
        <v>8</v>
      </c>
      <c r="D95" s="62">
        <v>14</v>
      </c>
      <c r="E95" s="62">
        <v>14</v>
      </c>
      <c r="F95" s="62">
        <v>9</v>
      </c>
      <c r="G95" s="62">
        <v>5</v>
      </c>
      <c r="H95" s="62">
        <v>9</v>
      </c>
      <c r="I95" s="62">
        <v>14</v>
      </c>
      <c r="J95" s="62">
        <v>19</v>
      </c>
      <c r="K95" s="62">
        <v>12</v>
      </c>
      <c r="L95" s="62">
        <v>22</v>
      </c>
      <c r="M95" s="62">
        <v>13</v>
      </c>
      <c r="N95" s="62">
        <v>19</v>
      </c>
      <c r="O95" s="166">
        <v>5</v>
      </c>
      <c r="P95" s="166">
        <v>7</v>
      </c>
      <c r="Q95" s="166">
        <v>4</v>
      </c>
      <c r="R95" s="166">
        <v>1</v>
      </c>
      <c r="S95" s="166">
        <v>0</v>
      </c>
    </row>
    <row r="96" spans="1:19" ht="14.25" customHeight="1" x14ac:dyDescent="0.2">
      <c r="A96" s="55"/>
      <c r="B96" s="41" t="s">
        <v>70</v>
      </c>
      <c r="C96" s="62">
        <v>29</v>
      </c>
      <c r="D96" s="62">
        <v>60</v>
      </c>
      <c r="E96" s="62">
        <v>61</v>
      </c>
      <c r="F96" s="62">
        <v>65</v>
      </c>
      <c r="G96" s="62">
        <v>61</v>
      </c>
      <c r="H96" s="62">
        <v>52</v>
      </c>
      <c r="I96" s="62">
        <v>65</v>
      </c>
      <c r="J96" s="62">
        <v>73</v>
      </c>
      <c r="K96" s="62">
        <v>68</v>
      </c>
      <c r="L96" s="62">
        <v>48</v>
      </c>
      <c r="M96" s="62">
        <v>64</v>
      </c>
      <c r="N96" s="62">
        <v>70</v>
      </c>
      <c r="O96" s="166">
        <v>84</v>
      </c>
      <c r="P96" s="166">
        <v>68</v>
      </c>
      <c r="Q96" s="166">
        <v>63</v>
      </c>
      <c r="R96" s="166">
        <v>55</v>
      </c>
      <c r="S96" s="86">
        <v>36</v>
      </c>
    </row>
    <row r="97" spans="1:19" ht="14.25" customHeight="1" x14ac:dyDescent="0.2">
      <c r="A97" s="55"/>
      <c r="B97" s="41" t="s">
        <v>68</v>
      </c>
      <c r="C97" s="62">
        <v>0</v>
      </c>
      <c r="D97" s="62">
        <v>0</v>
      </c>
      <c r="E97" s="62">
        <v>1</v>
      </c>
      <c r="F97" s="62">
        <v>6</v>
      </c>
      <c r="G97" s="62">
        <v>1</v>
      </c>
      <c r="H97" s="62">
        <v>4</v>
      </c>
      <c r="I97" s="62">
        <v>5</v>
      </c>
      <c r="J97" s="62">
        <v>13</v>
      </c>
      <c r="K97" s="62">
        <v>10</v>
      </c>
      <c r="L97" s="62">
        <v>3</v>
      </c>
      <c r="M97" s="62">
        <v>6</v>
      </c>
      <c r="N97" s="62">
        <v>6</v>
      </c>
      <c r="O97" s="166">
        <v>2</v>
      </c>
      <c r="P97" s="166">
        <v>1</v>
      </c>
      <c r="Q97" s="166">
        <v>0</v>
      </c>
      <c r="R97" s="166">
        <v>0</v>
      </c>
      <c r="S97" s="86">
        <v>1</v>
      </c>
    </row>
    <row r="98" spans="1:19" ht="14.25" customHeight="1" x14ac:dyDescent="0.2">
      <c r="A98" s="55"/>
      <c r="B98" s="41" t="s">
        <v>71</v>
      </c>
      <c r="C98" s="62">
        <v>6</v>
      </c>
      <c r="D98" s="62">
        <v>4</v>
      </c>
      <c r="E98" s="62">
        <v>4</v>
      </c>
      <c r="F98" s="62">
        <v>3</v>
      </c>
      <c r="G98" s="62">
        <v>4</v>
      </c>
      <c r="H98" s="62">
        <v>13</v>
      </c>
      <c r="I98" s="62">
        <v>18</v>
      </c>
      <c r="J98" s="62">
        <v>18</v>
      </c>
      <c r="K98" s="62">
        <v>16</v>
      </c>
      <c r="L98" s="62">
        <v>13</v>
      </c>
      <c r="M98" s="62">
        <v>8</v>
      </c>
      <c r="N98" s="62">
        <v>14</v>
      </c>
      <c r="O98" s="166">
        <v>5</v>
      </c>
      <c r="P98" s="166">
        <v>5</v>
      </c>
      <c r="Q98" s="166">
        <v>0</v>
      </c>
      <c r="R98" s="166">
        <v>0</v>
      </c>
      <c r="S98" s="166">
        <v>0</v>
      </c>
    </row>
    <row r="99" spans="1:19" ht="14.25" customHeight="1" x14ac:dyDescent="0.2">
      <c r="A99" s="55"/>
      <c r="B99" s="41" t="s">
        <v>72</v>
      </c>
      <c r="C99" s="62">
        <v>20</v>
      </c>
      <c r="D99" s="62">
        <v>8</v>
      </c>
      <c r="E99" s="62">
        <v>21</v>
      </c>
      <c r="F99" s="62">
        <v>10</v>
      </c>
      <c r="G99" s="62">
        <v>12</v>
      </c>
      <c r="H99" s="62">
        <v>13</v>
      </c>
      <c r="I99" s="62">
        <v>14</v>
      </c>
      <c r="J99" s="62">
        <v>26</v>
      </c>
      <c r="K99" s="62">
        <v>10</v>
      </c>
      <c r="L99" s="62">
        <v>17</v>
      </c>
      <c r="M99" s="62">
        <v>16</v>
      </c>
      <c r="N99" s="62">
        <v>18</v>
      </c>
      <c r="O99" s="166">
        <v>18</v>
      </c>
      <c r="P99" s="166">
        <v>9</v>
      </c>
      <c r="Q99" s="166">
        <v>10</v>
      </c>
      <c r="R99" s="166">
        <v>3</v>
      </c>
      <c r="S99" s="86">
        <v>6</v>
      </c>
    </row>
    <row r="100" spans="1:19" ht="14.25" customHeight="1" x14ac:dyDescent="0.2">
      <c r="A100" s="55"/>
      <c r="B100" s="41" t="s">
        <v>73</v>
      </c>
      <c r="C100" s="62">
        <v>17</v>
      </c>
      <c r="D100" s="62">
        <v>15</v>
      </c>
      <c r="E100" s="62">
        <v>20</v>
      </c>
      <c r="F100" s="62">
        <v>11</v>
      </c>
      <c r="G100" s="62">
        <v>8</v>
      </c>
      <c r="H100" s="62">
        <v>11</v>
      </c>
      <c r="I100" s="62">
        <v>14</v>
      </c>
      <c r="J100" s="62">
        <v>20</v>
      </c>
      <c r="K100" s="62">
        <v>21</v>
      </c>
      <c r="L100" s="62">
        <v>13</v>
      </c>
      <c r="M100" s="62">
        <v>14</v>
      </c>
      <c r="N100" s="62">
        <v>8</v>
      </c>
      <c r="O100" s="166">
        <v>14</v>
      </c>
      <c r="P100" s="166">
        <v>7</v>
      </c>
      <c r="Q100" s="166">
        <v>9</v>
      </c>
      <c r="R100" s="166">
        <v>2</v>
      </c>
      <c r="S100" s="86">
        <v>3</v>
      </c>
    </row>
    <row r="101" spans="1:19" ht="14.25" customHeight="1" x14ac:dyDescent="0.2">
      <c r="A101" s="55"/>
      <c r="B101" s="41" t="s">
        <v>74</v>
      </c>
      <c r="C101" s="62">
        <v>9</v>
      </c>
      <c r="D101" s="62">
        <v>13</v>
      </c>
      <c r="E101" s="62">
        <v>8</v>
      </c>
      <c r="F101" s="62">
        <v>8</v>
      </c>
      <c r="G101" s="62">
        <v>8</v>
      </c>
      <c r="H101" s="62">
        <v>19</v>
      </c>
      <c r="I101" s="62">
        <v>12</v>
      </c>
      <c r="J101" s="62">
        <v>12</v>
      </c>
      <c r="K101" s="62">
        <v>12</v>
      </c>
      <c r="L101" s="62">
        <v>12</v>
      </c>
      <c r="M101" s="62">
        <v>12</v>
      </c>
      <c r="N101" s="62">
        <v>6</v>
      </c>
      <c r="O101" s="166">
        <v>10</v>
      </c>
      <c r="P101" s="166">
        <v>5</v>
      </c>
      <c r="Q101" s="166">
        <v>13</v>
      </c>
      <c r="R101" s="166">
        <v>6</v>
      </c>
      <c r="S101" s="86">
        <v>5</v>
      </c>
    </row>
    <row r="102" spans="1:19" ht="14.25" customHeight="1" x14ac:dyDescent="0.2">
      <c r="A102" s="55"/>
      <c r="B102" s="41" t="s">
        <v>75</v>
      </c>
      <c r="C102" s="62">
        <v>0</v>
      </c>
      <c r="D102" s="62">
        <v>0</v>
      </c>
      <c r="E102" s="62">
        <v>0</v>
      </c>
      <c r="F102" s="62">
        <v>0</v>
      </c>
      <c r="G102" s="62">
        <v>1</v>
      </c>
      <c r="H102" s="62">
        <v>1</v>
      </c>
      <c r="I102" s="62">
        <v>10</v>
      </c>
      <c r="J102" s="62">
        <v>12</v>
      </c>
      <c r="K102" s="62">
        <v>6</v>
      </c>
      <c r="L102" s="62">
        <v>9</v>
      </c>
      <c r="M102" s="62">
        <v>19</v>
      </c>
      <c r="N102" s="62">
        <v>16</v>
      </c>
      <c r="O102" s="166">
        <v>6</v>
      </c>
      <c r="P102" s="166">
        <v>1</v>
      </c>
      <c r="Q102" s="166">
        <v>0</v>
      </c>
      <c r="R102" s="166">
        <v>0</v>
      </c>
      <c r="S102" s="166">
        <v>0</v>
      </c>
    </row>
    <row r="103" spans="1:19" ht="14.25" customHeight="1" x14ac:dyDescent="0.2">
      <c r="A103" s="55"/>
      <c r="B103" s="41" t="s">
        <v>76</v>
      </c>
      <c r="C103" s="62">
        <v>20</v>
      </c>
      <c r="D103" s="62">
        <v>14</v>
      </c>
      <c r="E103" s="62">
        <v>18</v>
      </c>
      <c r="F103" s="62">
        <v>15</v>
      </c>
      <c r="G103" s="62">
        <v>12</v>
      </c>
      <c r="H103" s="62">
        <v>9</v>
      </c>
      <c r="I103" s="62">
        <v>22</v>
      </c>
      <c r="J103" s="62">
        <v>19</v>
      </c>
      <c r="K103" s="62">
        <v>19</v>
      </c>
      <c r="L103" s="62">
        <v>16</v>
      </c>
      <c r="M103" s="62">
        <v>19</v>
      </c>
      <c r="N103" s="62">
        <v>11</v>
      </c>
      <c r="O103" s="166">
        <v>10</v>
      </c>
      <c r="P103" s="166">
        <v>11</v>
      </c>
      <c r="Q103" s="166">
        <v>10</v>
      </c>
      <c r="R103" s="166">
        <v>3</v>
      </c>
      <c r="S103" s="86">
        <v>2</v>
      </c>
    </row>
    <row r="104" spans="1:19" ht="14.25" customHeight="1" x14ac:dyDescent="0.2">
      <c r="A104" s="55"/>
      <c r="B104" s="41" t="s">
        <v>653</v>
      </c>
      <c r="C104" s="62">
        <v>1</v>
      </c>
      <c r="D104" s="62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166">
        <v>0</v>
      </c>
      <c r="S104" s="166">
        <v>0</v>
      </c>
    </row>
    <row r="105" spans="1:19" ht="14.25" customHeight="1" x14ac:dyDescent="0.2">
      <c r="A105" s="55"/>
      <c r="B105" s="41" t="s">
        <v>654</v>
      </c>
      <c r="C105" s="62">
        <v>3</v>
      </c>
      <c r="D105" s="62">
        <v>7</v>
      </c>
      <c r="E105" s="62">
        <v>2</v>
      </c>
      <c r="F105" s="62">
        <v>0</v>
      </c>
      <c r="G105" s="62">
        <v>1</v>
      </c>
      <c r="H105" s="62">
        <v>1</v>
      </c>
      <c r="I105" s="62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166">
        <v>0</v>
      </c>
      <c r="S105" s="166">
        <v>0</v>
      </c>
    </row>
    <row r="106" spans="1:19" ht="14.25" customHeight="1" x14ac:dyDescent="0.2">
      <c r="A106" s="55"/>
      <c r="B106" s="41" t="s">
        <v>77</v>
      </c>
      <c r="C106" s="62">
        <v>4</v>
      </c>
      <c r="D106" s="62">
        <v>5</v>
      </c>
      <c r="E106" s="62">
        <v>4</v>
      </c>
      <c r="F106" s="62">
        <v>4</v>
      </c>
      <c r="G106" s="62">
        <v>4</v>
      </c>
      <c r="H106" s="62">
        <v>3</v>
      </c>
      <c r="I106" s="62">
        <v>6</v>
      </c>
      <c r="J106" s="62">
        <v>12</v>
      </c>
      <c r="K106" s="62">
        <v>39</v>
      </c>
      <c r="L106" s="62">
        <v>67</v>
      </c>
      <c r="M106" s="62">
        <v>101</v>
      </c>
      <c r="N106" s="62">
        <v>80</v>
      </c>
      <c r="O106" s="62">
        <v>65</v>
      </c>
      <c r="P106" s="62">
        <v>31</v>
      </c>
      <c r="Q106" s="62">
        <v>22</v>
      </c>
      <c r="R106" s="148">
        <v>17</v>
      </c>
      <c r="S106" s="28">
        <v>11</v>
      </c>
    </row>
    <row r="107" spans="1:19" ht="14.25" customHeight="1" x14ac:dyDescent="0.2">
      <c r="A107" s="55"/>
      <c r="B107" s="41" t="s">
        <v>78</v>
      </c>
      <c r="C107" s="62">
        <v>27</v>
      </c>
      <c r="D107" s="62">
        <v>21</v>
      </c>
      <c r="E107" s="62">
        <v>29</v>
      </c>
      <c r="F107" s="62">
        <v>53</v>
      </c>
      <c r="G107" s="62">
        <v>15</v>
      </c>
      <c r="H107" s="62">
        <v>28</v>
      </c>
      <c r="I107" s="62">
        <v>36</v>
      </c>
      <c r="J107" s="62">
        <v>50</v>
      </c>
      <c r="K107" s="62">
        <v>25</v>
      </c>
      <c r="L107" s="62">
        <v>23</v>
      </c>
      <c r="M107" s="62">
        <v>48</v>
      </c>
      <c r="N107" s="62">
        <v>64</v>
      </c>
      <c r="O107" s="62">
        <v>59</v>
      </c>
      <c r="P107" s="62">
        <v>42</v>
      </c>
      <c r="Q107" s="62">
        <v>36</v>
      </c>
      <c r="R107" s="148">
        <v>34</v>
      </c>
      <c r="S107" s="28">
        <v>22</v>
      </c>
    </row>
    <row r="108" spans="1:19" ht="14.25" customHeight="1" x14ac:dyDescent="0.2">
      <c r="A108" s="55"/>
      <c r="B108" s="41" t="s">
        <v>296</v>
      </c>
      <c r="C108" s="62">
        <v>1</v>
      </c>
      <c r="D108" s="62">
        <v>0</v>
      </c>
      <c r="E108" s="62">
        <v>0</v>
      </c>
      <c r="F108" s="62">
        <v>1</v>
      </c>
      <c r="G108" s="62">
        <v>0</v>
      </c>
      <c r="H108" s="62">
        <v>0</v>
      </c>
      <c r="I108" s="62">
        <v>0</v>
      </c>
      <c r="J108" s="62">
        <v>0</v>
      </c>
      <c r="K108" s="62">
        <v>1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148">
        <v>0</v>
      </c>
      <c r="S108" s="166">
        <v>0</v>
      </c>
    </row>
    <row r="109" spans="1:19" ht="14.25" customHeight="1" x14ac:dyDescent="0.2">
      <c r="A109" s="55"/>
      <c r="B109" s="41" t="s">
        <v>79</v>
      </c>
      <c r="C109" s="62">
        <v>2</v>
      </c>
      <c r="D109" s="62">
        <v>9</v>
      </c>
      <c r="E109" s="62">
        <v>1</v>
      </c>
      <c r="F109" s="62">
        <v>3</v>
      </c>
      <c r="G109" s="62">
        <v>1</v>
      </c>
      <c r="H109" s="62">
        <v>3</v>
      </c>
      <c r="I109" s="62">
        <v>2</v>
      </c>
      <c r="J109" s="62">
        <v>1</v>
      </c>
      <c r="K109" s="62">
        <v>1</v>
      </c>
      <c r="L109" s="62">
        <v>5</v>
      </c>
      <c r="M109" s="62">
        <v>1</v>
      </c>
      <c r="N109" s="62">
        <v>14</v>
      </c>
      <c r="O109" s="62">
        <v>10</v>
      </c>
      <c r="P109" s="62">
        <v>16</v>
      </c>
      <c r="Q109" s="62">
        <v>7</v>
      </c>
      <c r="R109" s="148">
        <v>0</v>
      </c>
      <c r="S109" s="166">
        <v>0</v>
      </c>
    </row>
    <row r="110" spans="1:19" ht="14.25" customHeight="1" x14ac:dyDescent="0.2">
      <c r="A110" s="55"/>
      <c r="B110" s="41" t="s">
        <v>80</v>
      </c>
      <c r="C110" s="62">
        <v>0</v>
      </c>
      <c r="D110" s="62">
        <v>0</v>
      </c>
      <c r="E110" s="62">
        <v>0</v>
      </c>
      <c r="F110" s="62">
        <v>8</v>
      </c>
      <c r="G110" s="62">
        <v>12</v>
      </c>
      <c r="H110" s="62">
        <v>10</v>
      </c>
      <c r="I110" s="62">
        <v>14</v>
      </c>
      <c r="J110" s="62">
        <v>18</v>
      </c>
      <c r="K110" s="62">
        <v>8</v>
      </c>
      <c r="L110" s="62">
        <v>4</v>
      </c>
      <c r="M110" s="62">
        <v>7</v>
      </c>
      <c r="N110" s="62">
        <v>7</v>
      </c>
      <c r="O110" s="62">
        <v>0</v>
      </c>
      <c r="P110" s="62">
        <v>0</v>
      </c>
      <c r="Q110" s="62">
        <v>0</v>
      </c>
      <c r="R110" s="148">
        <v>0</v>
      </c>
      <c r="S110" s="166">
        <v>0</v>
      </c>
    </row>
    <row r="111" spans="1:19" ht="14.25" customHeight="1" x14ac:dyDescent="0.2">
      <c r="A111" s="55"/>
      <c r="B111" s="41" t="s">
        <v>81</v>
      </c>
      <c r="C111" s="62">
        <v>2</v>
      </c>
      <c r="D111" s="62">
        <v>5</v>
      </c>
      <c r="E111" s="62">
        <v>9</v>
      </c>
      <c r="F111" s="62">
        <v>8</v>
      </c>
      <c r="G111" s="62">
        <v>7</v>
      </c>
      <c r="H111" s="62">
        <v>4</v>
      </c>
      <c r="I111" s="62">
        <v>2</v>
      </c>
      <c r="J111" s="62">
        <v>8</v>
      </c>
      <c r="K111" s="62">
        <v>5</v>
      </c>
      <c r="L111" s="62">
        <v>3</v>
      </c>
      <c r="M111" s="62">
        <v>1</v>
      </c>
      <c r="N111" s="62">
        <v>6</v>
      </c>
      <c r="O111" s="62">
        <v>3</v>
      </c>
      <c r="P111" s="62">
        <v>0</v>
      </c>
      <c r="Q111" s="62">
        <v>0</v>
      </c>
      <c r="R111" s="148">
        <v>0</v>
      </c>
      <c r="S111" s="166">
        <v>0</v>
      </c>
    </row>
    <row r="112" spans="1:19" ht="14.25" customHeight="1" x14ac:dyDescent="0.2">
      <c r="A112" s="55"/>
      <c r="B112" s="41" t="s">
        <v>83</v>
      </c>
      <c r="C112" s="62">
        <v>36</v>
      </c>
      <c r="D112" s="62">
        <v>65</v>
      </c>
      <c r="E112" s="62">
        <v>60</v>
      </c>
      <c r="F112" s="62">
        <v>41</v>
      </c>
      <c r="G112" s="62">
        <v>31</v>
      </c>
      <c r="H112" s="62">
        <v>36</v>
      </c>
      <c r="I112" s="62">
        <v>16</v>
      </c>
      <c r="J112" s="62">
        <v>9</v>
      </c>
      <c r="K112" s="62">
        <v>11</v>
      </c>
      <c r="L112" s="62">
        <v>23</v>
      </c>
      <c r="M112" s="62">
        <v>15</v>
      </c>
      <c r="N112" s="62">
        <v>16</v>
      </c>
      <c r="O112" s="62">
        <v>31</v>
      </c>
      <c r="P112" s="62">
        <v>15</v>
      </c>
      <c r="Q112" s="62">
        <v>25</v>
      </c>
      <c r="R112" s="148">
        <v>11</v>
      </c>
      <c r="S112" s="28">
        <v>11</v>
      </c>
    </row>
    <row r="113" spans="1:19" ht="14.25" customHeight="1" x14ac:dyDescent="0.2">
      <c r="A113" s="55"/>
      <c r="B113" s="41" t="s">
        <v>85</v>
      </c>
      <c r="C113" s="62">
        <v>15</v>
      </c>
      <c r="D113" s="62">
        <v>21</v>
      </c>
      <c r="E113" s="62">
        <v>27</v>
      </c>
      <c r="F113" s="62">
        <v>35</v>
      </c>
      <c r="G113" s="62">
        <v>30</v>
      </c>
      <c r="H113" s="62">
        <v>20</v>
      </c>
      <c r="I113" s="62">
        <v>26</v>
      </c>
      <c r="J113" s="62">
        <v>33</v>
      </c>
      <c r="K113" s="62">
        <v>17</v>
      </c>
      <c r="L113" s="62">
        <v>11</v>
      </c>
      <c r="M113" s="62">
        <v>14</v>
      </c>
      <c r="N113" s="62">
        <v>13</v>
      </c>
      <c r="O113" s="62">
        <v>16</v>
      </c>
      <c r="P113" s="62">
        <v>20</v>
      </c>
      <c r="Q113" s="62">
        <v>12</v>
      </c>
      <c r="R113" s="148">
        <v>5</v>
      </c>
      <c r="S113" s="28">
        <v>1</v>
      </c>
    </row>
    <row r="114" spans="1:19" ht="14.25" customHeight="1" x14ac:dyDescent="0.2">
      <c r="A114" s="55"/>
      <c r="B114" s="41" t="s">
        <v>84</v>
      </c>
      <c r="C114" s="62">
        <v>183</v>
      </c>
      <c r="D114" s="62">
        <v>138</v>
      </c>
      <c r="E114" s="62">
        <v>126</v>
      </c>
      <c r="F114" s="62">
        <v>144</v>
      </c>
      <c r="G114" s="62">
        <v>97</v>
      </c>
      <c r="H114" s="62">
        <v>143</v>
      </c>
      <c r="I114" s="62">
        <v>155</v>
      </c>
      <c r="J114" s="62">
        <v>189</v>
      </c>
      <c r="K114" s="62">
        <v>195</v>
      </c>
      <c r="L114" s="62">
        <v>141</v>
      </c>
      <c r="M114" s="62">
        <v>157</v>
      </c>
      <c r="N114" s="62">
        <v>217</v>
      </c>
      <c r="O114" s="62">
        <v>150</v>
      </c>
      <c r="P114" s="62">
        <v>85</v>
      </c>
      <c r="Q114" s="62">
        <v>141</v>
      </c>
      <c r="R114" s="148">
        <v>62</v>
      </c>
      <c r="S114" s="28">
        <v>84</v>
      </c>
    </row>
    <row r="115" spans="1:19" ht="14.25" customHeight="1" x14ac:dyDescent="0.25">
      <c r="A115" s="251" t="s">
        <v>192</v>
      </c>
      <c r="B115" s="255"/>
      <c r="C115" s="62">
        <v>0</v>
      </c>
      <c r="D115" s="62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5</v>
      </c>
      <c r="J115" s="62">
        <v>3</v>
      </c>
      <c r="K115" s="62">
        <v>14</v>
      </c>
      <c r="L115" s="62">
        <v>18</v>
      </c>
      <c r="M115" s="62">
        <v>30</v>
      </c>
      <c r="N115" s="62">
        <v>46</v>
      </c>
      <c r="O115" s="62">
        <v>57</v>
      </c>
      <c r="P115" s="62">
        <v>48</v>
      </c>
      <c r="Q115" s="62">
        <v>97</v>
      </c>
      <c r="R115" s="148">
        <v>164</v>
      </c>
      <c r="S115" s="166">
        <v>292</v>
      </c>
    </row>
    <row r="116" spans="1:19" s="86" customFormat="1" ht="14.25" customHeight="1" x14ac:dyDescent="0.2">
      <c r="A116" s="55"/>
      <c r="B116" s="41" t="s">
        <v>53</v>
      </c>
      <c r="C116" s="62">
        <v>0</v>
      </c>
      <c r="D116" s="62">
        <v>0</v>
      </c>
      <c r="E116" s="62">
        <v>0</v>
      </c>
      <c r="F116" s="62">
        <v>0</v>
      </c>
      <c r="G116" s="62">
        <v>0</v>
      </c>
      <c r="H116" s="62">
        <v>0</v>
      </c>
      <c r="I116" s="62">
        <v>0</v>
      </c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15</v>
      </c>
      <c r="R116" s="148">
        <v>16</v>
      </c>
      <c r="S116" s="86">
        <v>37</v>
      </c>
    </row>
    <row r="117" spans="1:19" ht="14.25" customHeight="1" x14ac:dyDescent="0.2">
      <c r="A117" s="55"/>
      <c r="B117" s="41" t="s">
        <v>54</v>
      </c>
      <c r="C117" s="62">
        <v>0</v>
      </c>
      <c r="D117" s="62">
        <v>0</v>
      </c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  <c r="K117" s="62">
        <v>0</v>
      </c>
      <c r="L117" s="62">
        <v>5</v>
      </c>
      <c r="M117" s="62">
        <v>4</v>
      </c>
      <c r="N117" s="62">
        <v>5</v>
      </c>
      <c r="O117" s="62">
        <v>6</v>
      </c>
      <c r="P117" s="62">
        <v>11</v>
      </c>
      <c r="Q117" s="62">
        <v>15</v>
      </c>
      <c r="R117" s="148">
        <v>10</v>
      </c>
      <c r="S117" s="28">
        <v>32</v>
      </c>
    </row>
    <row r="118" spans="1:19" ht="14.25" customHeight="1" x14ac:dyDescent="0.2">
      <c r="A118" s="55"/>
      <c r="B118" s="41" t="s">
        <v>57</v>
      </c>
      <c r="C118" s="62">
        <v>0</v>
      </c>
      <c r="D118" s="62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62">
        <v>0</v>
      </c>
      <c r="N118" s="62">
        <v>1</v>
      </c>
      <c r="O118" s="62">
        <v>2</v>
      </c>
      <c r="P118" s="62">
        <v>0</v>
      </c>
      <c r="Q118" s="62">
        <v>0</v>
      </c>
      <c r="R118" s="151">
        <v>0</v>
      </c>
      <c r="S118" s="28">
        <v>1</v>
      </c>
    </row>
    <row r="119" spans="1:19" s="86" customFormat="1" ht="14.25" customHeight="1" x14ac:dyDescent="0.2">
      <c r="A119" s="165"/>
      <c r="B119" s="41" t="s">
        <v>821</v>
      </c>
      <c r="C119" s="166">
        <v>0</v>
      </c>
      <c r="D119" s="166">
        <v>0</v>
      </c>
      <c r="E119" s="166">
        <v>0</v>
      </c>
      <c r="F119" s="166">
        <v>0</v>
      </c>
      <c r="G119" s="166">
        <v>0</v>
      </c>
      <c r="H119" s="166">
        <v>0</v>
      </c>
      <c r="I119" s="166">
        <v>0</v>
      </c>
      <c r="J119" s="166">
        <v>0</v>
      </c>
      <c r="K119" s="166">
        <v>0</v>
      </c>
      <c r="L119" s="166">
        <v>0</v>
      </c>
      <c r="M119" s="166">
        <v>0</v>
      </c>
      <c r="N119" s="166">
        <v>0</v>
      </c>
      <c r="O119" s="166">
        <v>0</v>
      </c>
      <c r="P119" s="166">
        <v>0</v>
      </c>
      <c r="Q119" s="166">
        <v>0</v>
      </c>
      <c r="R119" s="166">
        <v>0</v>
      </c>
      <c r="S119" s="166">
        <v>2</v>
      </c>
    </row>
    <row r="120" spans="1:19" s="86" customFormat="1" ht="14.25" customHeight="1" x14ac:dyDescent="0.2">
      <c r="A120" s="165"/>
      <c r="B120" s="41" t="s">
        <v>58</v>
      </c>
      <c r="C120" s="166">
        <v>0</v>
      </c>
      <c r="D120" s="166">
        <v>0</v>
      </c>
      <c r="E120" s="166">
        <v>0</v>
      </c>
      <c r="F120" s="166">
        <v>0</v>
      </c>
      <c r="G120" s="166">
        <v>0</v>
      </c>
      <c r="H120" s="166">
        <v>0</v>
      </c>
      <c r="I120" s="166">
        <v>0</v>
      </c>
      <c r="J120" s="166">
        <v>0</v>
      </c>
      <c r="K120" s="166">
        <v>0</v>
      </c>
      <c r="L120" s="166">
        <v>0</v>
      </c>
      <c r="M120" s="166">
        <v>0</v>
      </c>
      <c r="N120" s="166">
        <v>0</v>
      </c>
      <c r="O120" s="166">
        <v>0</v>
      </c>
      <c r="P120" s="166">
        <v>0</v>
      </c>
      <c r="Q120" s="166">
        <v>0</v>
      </c>
      <c r="R120" s="166">
        <v>0</v>
      </c>
      <c r="S120" s="166">
        <v>3</v>
      </c>
    </row>
    <row r="121" spans="1:19" s="86" customFormat="1" ht="14.25" customHeight="1" x14ac:dyDescent="0.2">
      <c r="A121" s="165"/>
      <c r="B121" s="41" t="s">
        <v>59</v>
      </c>
      <c r="C121" s="166">
        <v>0</v>
      </c>
      <c r="D121" s="166">
        <v>0</v>
      </c>
      <c r="E121" s="166">
        <v>0</v>
      </c>
      <c r="F121" s="166">
        <v>0</v>
      </c>
      <c r="G121" s="166">
        <v>0</v>
      </c>
      <c r="H121" s="166">
        <v>0</v>
      </c>
      <c r="I121" s="166">
        <v>0</v>
      </c>
      <c r="J121" s="166">
        <v>0</v>
      </c>
      <c r="K121" s="166">
        <v>0</v>
      </c>
      <c r="L121" s="166">
        <v>0</v>
      </c>
      <c r="M121" s="166">
        <v>0</v>
      </c>
      <c r="N121" s="166">
        <v>0</v>
      </c>
      <c r="O121" s="166">
        <v>0</v>
      </c>
      <c r="P121" s="166">
        <v>0</v>
      </c>
      <c r="Q121" s="166">
        <v>0</v>
      </c>
      <c r="R121" s="166">
        <v>0</v>
      </c>
      <c r="S121" s="166">
        <v>14</v>
      </c>
    </row>
    <row r="122" spans="1:19" ht="14.25" customHeight="1" x14ac:dyDescent="0.2">
      <c r="A122" s="55"/>
      <c r="B122" s="41" t="s">
        <v>60</v>
      </c>
      <c r="C122" s="62">
        <v>0</v>
      </c>
      <c r="D122" s="62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1</v>
      </c>
      <c r="Q122" s="62">
        <v>0</v>
      </c>
      <c r="R122" s="151">
        <v>0</v>
      </c>
      <c r="S122" s="28">
        <v>6</v>
      </c>
    </row>
    <row r="123" spans="1:19" s="86" customFormat="1" ht="14.25" customHeight="1" x14ac:dyDescent="0.2">
      <c r="A123" s="165"/>
      <c r="B123" s="41" t="s">
        <v>61</v>
      </c>
      <c r="C123" s="166">
        <v>0</v>
      </c>
      <c r="D123" s="166">
        <v>0</v>
      </c>
      <c r="E123" s="166">
        <v>0</v>
      </c>
      <c r="F123" s="166">
        <v>0</v>
      </c>
      <c r="G123" s="166">
        <v>0</v>
      </c>
      <c r="H123" s="166">
        <v>0</v>
      </c>
      <c r="I123" s="166">
        <v>0</v>
      </c>
      <c r="J123" s="166">
        <v>0</v>
      </c>
      <c r="K123" s="166">
        <v>0</v>
      </c>
      <c r="L123" s="166">
        <v>0</v>
      </c>
      <c r="M123" s="166">
        <v>0</v>
      </c>
      <c r="N123" s="166">
        <v>0</v>
      </c>
      <c r="O123" s="166">
        <v>0</v>
      </c>
      <c r="P123" s="166">
        <v>0</v>
      </c>
      <c r="Q123" s="166">
        <v>0</v>
      </c>
      <c r="R123" s="166">
        <v>0</v>
      </c>
      <c r="S123" s="86">
        <v>2</v>
      </c>
    </row>
    <row r="124" spans="1:19" ht="14.25" customHeight="1" x14ac:dyDescent="0.2">
      <c r="A124" s="55"/>
      <c r="B124" s="41" t="s">
        <v>62</v>
      </c>
      <c r="C124" s="62">
        <v>0</v>
      </c>
      <c r="D124" s="62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1</v>
      </c>
      <c r="Q124" s="62">
        <v>3</v>
      </c>
      <c r="R124" s="148">
        <v>2</v>
      </c>
      <c r="S124" s="28">
        <v>9</v>
      </c>
    </row>
    <row r="125" spans="1:19" ht="14.25" customHeight="1" x14ac:dyDescent="0.2">
      <c r="A125" s="55"/>
      <c r="B125" s="41" t="s">
        <v>63</v>
      </c>
      <c r="C125" s="62">
        <v>0</v>
      </c>
      <c r="D125" s="62">
        <v>0</v>
      </c>
      <c r="E125" s="62">
        <v>0</v>
      </c>
      <c r="F125" s="62">
        <v>0</v>
      </c>
      <c r="G125" s="62">
        <v>0</v>
      </c>
      <c r="H125" s="62">
        <v>0</v>
      </c>
      <c r="I125" s="62">
        <v>0</v>
      </c>
      <c r="J125" s="62"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  <c r="P125" s="62">
        <v>0</v>
      </c>
      <c r="Q125" s="62">
        <v>3</v>
      </c>
      <c r="R125" s="148">
        <v>1</v>
      </c>
      <c r="S125" s="28">
        <v>2</v>
      </c>
    </row>
    <row r="126" spans="1:19" ht="14.25" customHeight="1" x14ac:dyDescent="0.2">
      <c r="A126" s="55"/>
      <c r="B126" s="41" t="s">
        <v>65</v>
      </c>
      <c r="C126" s="62">
        <v>0</v>
      </c>
      <c r="D126" s="62">
        <v>0</v>
      </c>
      <c r="E126" s="62">
        <v>0</v>
      </c>
      <c r="F126" s="62">
        <v>0</v>
      </c>
      <c r="G126" s="62">
        <v>0</v>
      </c>
      <c r="H126" s="62">
        <v>0</v>
      </c>
      <c r="I126" s="62">
        <v>0</v>
      </c>
      <c r="J126" s="62">
        <v>0</v>
      </c>
      <c r="K126" s="62">
        <v>0</v>
      </c>
      <c r="L126" s="62">
        <v>0</v>
      </c>
      <c r="M126" s="62">
        <v>5</v>
      </c>
      <c r="N126" s="62">
        <v>1</v>
      </c>
      <c r="O126" s="62">
        <v>1</v>
      </c>
      <c r="P126" s="62">
        <v>0</v>
      </c>
      <c r="Q126" s="62">
        <v>3</v>
      </c>
      <c r="R126" s="148">
        <v>3</v>
      </c>
      <c r="S126" s="28">
        <v>3</v>
      </c>
    </row>
    <row r="127" spans="1:19" s="86" customFormat="1" ht="14.25" customHeight="1" x14ac:dyDescent="0.2">
      <c r="A127" s="146"/>
      <c r="B127" s="41" t="s">
        <v>69</v>
      </c>
      <c r="C127" s="148">
        <v>0</v>
      </c>
      <c r="D127" s="148">
        <v>0</v>
      </c>
      <c r="E127" s="148">
        <v>0</v>
      </c>
      <c r="F127" s="148">
        <v>0</v>
      </c>
      <c r="G127" s="148">
        <v>0</v>
      </c>
      <c r="H127" s="148">
        <v>0</v>
      </c>
      <c r="I127" s="148">
        <v>0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</v>
      </c>
      <c r="P127" s="148">
        <v>0</v>
      </c>
      <c r="Q127" s="148">
        <v>0</v>
      </c>
      <c r="R127" s="148">
        <v>2</v>
      </c>
      <c r="S127" s="166">
        <v>0</v>
      </c>
    </row>
    <row r="128" spans="1:19" ht="14.25" customHeight="1" x14ac:dyDescent="0.2">
      <c r="A128" s="55"/>
      <c r="B128" s="41" t="s">
        <v>70</v>
      </c>
      <c r="C128" s="62">
        <v>0</v>
      </c>
      <c r="D128" s="62">
        <v>0</v>
      </c>
      <c r="E128" s="62">
        <v>0</v>
      </c>
      <c r="F128" s="62">
        <v>0</v>
      </c>
      <c r="G128" s="62">
        <v>0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1</v>
      </c>
      <c r="N128" s="62">
        <v>2</v>
      </c>
      <c r="O128" s="62">
        <v>0</v>
      </c>
      <c r="P128" s="62">
        <v>0</v>
      </c>
      <c r="Q128" s="62">
        <v>2</v>
      </c>
      <c r="R128" s="148">
        <v>7</v>
      </c>
      <c r="S128" s="28">
        <v>11</v>
      </c>
    </row>
    <row r="129" spans="1:19" s="86" customFormat="1" ht="14.25" customHeight="1" x14ac:dyDescent="0.2">
      <c r="A129" s="165"/>
      <c r="B129" s="41" t="s">
        <v>886</v>
      </c>
      <c r="C129" s="166">
        <v>0</v>
      </c>
      <c r="D129" s="166">
        <v>0</v>
      </c>
      <c r="E129" s="166">
        <v>0</v>
      </c>
      <c r="F129" s="166">
        <v>0</v>
      </c>
      <c r="G129" s="166">
        <v>0</v>
      </c>
      <c r="H129" s="166">
        <v>0</v>
      </c>
      <c r="I129" s="166">
        <v>0</v>
      </c>
      <c r="J129" s="166">
        <v>0</v>
      </c>
      <c r="K129" s="166">
        <v>0</v>
      </c>
      <c r="L129" s="166">
        <v>0</v>
      </c>
      <c r="M129" s="166">
        <v>0</v>
      </c>
      <c r="N129" s="166">
        <v>0</v>
      </c>
      <c r="O129" s="166">
        <v>0</v>
      </c>
      <c r="P129" s="166">
        <v>0</v>
      </c>
      <c r="Q129" s="166">
        <v>0</v>
      </c>
      <c r="R129" s="166">
        <v>0</v>
      </c>
      <c r="S129" s="86">
        <v>1</v>
      </c>
    </row>
    <row r="130" spans="1:19" s="86" customFormat="1" ht="14.25" customHeight="1" x14ac:dyDescent="0.2">
      <c r="A130" s="146"/>
      <c r="B130" s="41" t="s">
        <v>68</v>
      </c>
      <c r="C130" s="148">
        <v>0</v>
      </c>
      <c r="D130" s="148">
        <v>0</v>
      </c>
      <c r="E130" s="148">
        <v>0</v>
      </c>
      <c r="F130" s="148">
        <v>0</v>
      </c>
      <c r="G130" s="148">
        <v>0</v>
      </c>
      <c r="H130" s="148">
        <v>0</v>
      </c>
      <c r="I130" s="148">
        <v>0</v>
      </c>
      <c r="J130" s="148">
        <v>0</v>
      </c>
      <c r="K130" s="148">
        <v>0</v>
      </c>
      <c r="L130" s="148">
        <v>0</v>
      </c>
      <c r="M130" s="148">
        <v>0</v>
      </c>
      <c r="N130" s="148">
        <v>0</v>
      </c>
      <c r="O130" s="148">
        <v>0</v>
      </c>
      <c r="P130" s="148">
        <v>0</v>
      </c>
      <c r="Q130" s="148">
        <v>0</v>
      </c>
      <c r="R130" s="148">
        <v>7</v>
      </c>
      <c r="S130" s="86">
        <v>8</v>
      </c>
    </row>
    <row r="131" spans="1:19" ht="14.25" customHeight="1" x14ac:dyDescent="0.2">
      <c r="A131" s="55"/>
      <c r="B131" s="41" t="s">
        <v>71</v>
      </c>
      <c r="C131" s="62">
        <v>0</v>
      </c>
      <c r="D131" s="62">
        <v>0</v>
      </c>
      <c r="E131" s="62">
        <v>0</v>
      </c>
      <c r="F131" s="62">
        <v>0</v>
      </c>
      <c r="G131" s="62">
        <v>0</v>
      </c>
      <c r="H131" s="62">
        <v>0</v>
      </c>
      <c r="I131" s="62">
        <v>3</v>
      </c>
      <c r="J131" s="62">
        <v>2</v>
      </c>
      <c r="K131" s="62">
        <v>1</v>
      </c>
      <c r="L131" s="62">
        <v>2</v>
      </c>
      <c r="M131" s="62">
        <v>0</v>
      </c>
      <c r="N131" s="62">
        <v>0</v>
      </c>
      <c r="O131" s="62">
        <v>1</v>
      </c>
      <c r="P131" s="62">
        <v>0</v>
      </c>
      <c r="Q131" s="62">
        <v>0</v>
      </c>
      <c r="R131" s="151">
        <v>0</v>
      </c>
      <c r="S131" s="166">
        <v>0</v>
      </c>
    </row>
    <row r="132" spans="1:19" ht="14.25" customHeight="1" x14ac:dyDescent="0.2">
      <c r="A132" s="55"/>
      <c r="B132" s="41" t="s">
        <v>72</v>
      </c>
      <c r="C132" s="62">
        <v>0</v>
      </c>
      <c r="D132" s="62">
        <v>0</v>
      </c>
      <c r="E132" s="62">
        <v>0</v>
      </c>
      <c r="F132" s="62">
        <v>0</v>
      </c>
      <c r="G132" s="62">
        <v>0</v>
      </c>
      <c r="H132" s="62">
        <v>0</v>
      </c>
      <c r="I132" s="62">
        <v>2</v>
      </c>
      <c r="J132" s="62">
        <v>0</v>
      </c>
      <c r="K132" s="62">
        <v>0</v>
      </c>
      <c r="L132" s="62">
        <v>0</v>
      </c>
      <c r="M132" s="62">
        <v>1</v>
      </c>
      <c r="N132" s="62">
        <v>2</v>
      </c>
      <c r="O132" s="62">
        <v>4</v>
      </c>
      <c r="P132" s="62">
        <v>8</v>
      </c>
      <c r="Q132" s="62">
        <v>9</v>
      </c>
      <c r="R132" s="148">
        <v>1</v>
      </c>
      <c r="S132" s="28">
        <v>4</v>
      </c>
    </row>
    <row r="133" spans="1:19" ht="14.25" customHeight="1" x14ac:dyDescent="0.2">
      <c r="A133" s="55"/>
      <c r="B133" s="41" t="s">
        <v>73</v>
      </c>
      <c r="C133" s="62">
        <v>0</v>
      </c>
      <c r="D133" s="62">
        <v>0</v>
      </c>
      <c r="E133" s="62">
        <v>0</v>
      </c>
      <c r="F133" s="62">
        <v>0</v>
      </c>
      <c r="G133" s="62">
        <v>0</v>
      </c>
      <c r="H133" s="62">
        <v>0</v>
      </c>
      <c r="I133" s="62">
        <v>0</v>
      </c>
      <c r="J133" s="62">
        <v>1</v>
      </c>
      <c r="K133" s="62">
        <v>0</v>
      </c>
      <c r="L133" s="62">
        <v>0</v>
      </c>
      <c r="M133" s="62">
        <v>0</v>
      </c>
      <c r="N133" s="62">
        <v>0</v>
      </c>
      <c r="O133" s="62">
        <v>13</v>
      </c>
      <c r="P133" s="62">
        <v>4</v>
      </c>
      <c r="Q133" s="62">
        <v>0</v>
      </c>
      <c r="R133" s="148">
        <v>3</v>
      </c>
      <c r="S133" s="28">
        <v>6</v>
      </c>
    </row>
    <row r="134" spans="1:19" ht="14.25" customHeight="1" x14ac:dyDescent="0.2">
      <c r="A134" s="55"/>
      <c r="B134" s="41" t="s">
        <v>74</v>
      </c>
      <c r="C134" s="62">
        <v>0</v>
      </c>
      <c r="D134" s="62">
        <v>0</v>
      </c>
      <c r="E134" s="62">
        <v>0</v>
      </c>
      <c r="F134" s="62">
        <v>0</v>
      </c>
      <c r="G134" s="62">
        <v>0</v>
      </c>
      <c r="H134" s="62">
        <v>0</v>
      </c>
      <c r="I134" s="62">
        <v>0</v>
      </c>
      <c r="J134" s="62">
        <v>0</v>
      </c>
      <c r="K134" s="62">
        <v>0</v>
      </c>
      <c r="L134" s="62">
        <v>0</v>
      </c>
      <c r="M134" s="62">
        <v>0</v>
      </c>
      <c r="N134" s="62">
        <v>1</v>
      </c>
      <c r="O134" s="62">
        <v>0</v>
      </c>
      <c r="P134" s="62">
        <v>1</v>
      </c>
      <c r="Q134" s="62">
        <v>0</v>
      </c>
      <c r="R134" s="148">
        <v>1</v>
      </c>
      <c r="S134" s="28">
        <v>6</v>
      </c>
    </row>
    <row r="135" spans="1:19" s="86" customFormat="1" ht="14.25" customHeight="1" x14ac:dyDescent="0.2">
      <c r="A135" s="146"/>
      <c r="B135" s="41" t="s">
        <v>822</v>
      </c>
      <c r="C135" s="148">
        <v>0</v>
      </c>
      <c r="D135" s="148">
        <v>0</v>
      </c>
      <c r="E135" s="148">
        <v>0</v>
      </c>
      <c r="F135" s="148">
        <v>0</v>
      </c>
      <c r="G135" s="148">
        <v>0</v>
      </c>
      <c r="H135" s="148">
        <v>0</v>
      </c>
      <c r="I135" s="148">
        <v>0</v>
      </c>
      <c r="J135" s="148">
        <v>0</v>
      </c>
      <c r="K135" s="148">
        <v>0</v>
      </c>
      <c r="L135" s="148">
        <v>0</v>
      </c>
      <c r="M135" s="148">
        <v>0</v>
      </c>
      <c r="N135" s="148">
        <v>0</v>
      </c>
      <c r="O135" s="148">
        <v>0</v>
      </c>
      <c r="P135" s="148">
        <v>0</v>
      </c>
      <c r="Q135" s="148">
        <v>0</v>
      </c>
      <c r="R135" s="148">
        <v>1</v>
      </c>
      <c r="S135" s="86">
        <v>1</v>
      </c>
    </row>
    <row r="136" spans="1:19" s="86" customFormat="1" ht="14.25" customHeight="1" x14ac:dyDescent="0.2">
      <c r="A136" s="146"/>
      <c r="B136" s="41" t="s">
        <v>75</v>
      </c>
      <c r="C136" s="148">
        <v>0</v>
      </c>
      <c r="D136" s="148">
        <v>0</v>
      </c>
      <c r="E136" s="148">
        <v>0</v>
      </c>
      <c r="F136" s="148">
        <v>0</v>
      </c>
      <c r="G136" s="148">
        <v>0</v>
      </c>
      <c r="H136" s="148">
        <v>0</v>
      </c>
      <c r="I136" s="148">
        <v>0</v>
      </c>
      <c r="J136" s="148">
        <v>0</v>
      </c>
      <c r="K136" s="148">
        <v>0</v>
      </c>
      <c r="L136" s="148">
        <v>0</v>
      </c>
      <c r="M136" s="148">
        <v>0</v>
      </c>
      <c r="N136" s="148">
        <v>0</v>
      </c>
      <c r="O136" s="148">
        <v>0</v>
      </c>
      <c r="P136" s="148">
        <v>0</v>
      </c>
      <c r="Q136" s="148">
        <v>0</v>
      </c>
      <c r="R136" s="148">
        <v>8</v>
      </c>
      <c r="S136" s="86">
        <v>5</v>
      </c>
    </row>
    <row r="137" spans="1:19" ht="14.25" customHeight="1" x14ac:dyDescent="0.2">
      <c r="A137" s="55"/>
      <c r="B137" s="41" t="s">
        <v>76</v>
      </c>
      <c r="C137" s="62">
        <v>0</v>
      </c>
      <c r="D137" s="62">
        <v>0</v>
      </c>
      <c r="E137" s="62">
        <v>0</v>
      </c>
      <c r="F137" s="62">
        <v>0</v>
      </c>
      <c r="G137" s="62">
        <v>0</v>
      </c>
      <c r="H137" s="62">
        <v>0</v>
      </c>
      <c r="I137" s="62">
        <v>0</v>
      </c>
      <c r="J137" s="62">
        <v>0</v>
      </c>
      <c r="K137" s="62">
        <v>7</v>
      </c>
      <c r="L137" s="62">
        <v>7</v>
      </c>
      <c r="M137" s="62">
        <v>9</v>
      </c>
      <c r="N137" s="62">
        <v>11</v>
      </c>
      <c r="O137" s="62">
        <v>13</v>
      </c>
      <c r="P137" s="62">
        <v>13</v>
      </c>
      <c r="Q137" s="62">
        <v>8</v>
      </c>
      <c r="R137" s="148">
        <v>34</v>
      </c>
      <c r="S137" s="28">
        <v>20</v>
      </c>
    </row>
    <row r="138" spans="1:19" s="86" customFormat="1" ht="14.25" customHeight="1" x14ac:dyDescent="0.2">
      <c r="A138" s="146"/>
      <c r="B138" s="41" t="s">
        <v>77</v>
      </c>
      <c r="C138" s="148">
        <v>0</v>
      </c>
      <c r="D138" s="148">
        <v>0</v>
      </c>
      <c r="E138" s="148">
        <v>0</v>
      </c>
      <c r="F138" s="148">
        <v>0</v>
      </c>
      <c r="G138" s="148">
        <v>0</v>
      </c>
      <c r="H138" s="148">
        <v>0</v>
      </c>
      <c r="I138" s="148">
        <v>0</v>
      </c>
      <c r="J138" s="148">
        <v>0</v>
      </c>
      <c r="K138" s="148">
        <v>0</v>
      </c>
      <c r="L138" s="148">
        <v>0</v>
      </c>
      <c r="M138" s="148">
        <v>0</v>
      </c>
      <c r="N138" s="148">
        <v>0</v>
      </c>
      <c r="O138" s="148">
        <v>0</v>
      </c>
      <c r="P138" s="148">
        <v>0</v>
      </c>
      <c r="Q138" s="148">
        <v>0</v>
      </c>
      <c r="R138" s="148">
        <v>3</v>
      </c>
      <c r="S138" s="86">
        <v>11</v>
      </c>
    </row>
    <row r="139" spans="1:19" s="86" customFormat="1" ht="14.25" customHeight="1" x14ac:dyDescent="0.2">
      <c r="A139" s="146"/>
      <c r="B139" s="41" t="s">
        <v>78</v>
      </c>
      <c r="C139" s="148">
        <v>0</v>
      </c>
      <c r="D139" s="148">
        <v>0</v>
      </c>
      <c r="E139" s="148">
        <v>0</v>
      </c>
      <c r="F139" s="148">
        <v>0</v>
      </c>
      <c r="G139" s="148">
        <v>0</v>
      </c>
      <c r="H139" s="148">
        <v>0</v>
      </c>
      <c r="I139" s="148">
        <v>0</v>
      </c>
      <c r="J139" s="148">
        <v>0</v>
      </c>
      <c r="K139" s="148">
        <v>0</v>
      </c>
      <c r="L139" s="148">
        <v>0</v>
      </c>
      <c r="M139" s="148">
        <v>0</v>
      </c>
      <c r="N139" s="148">
        <v>0</v>
      </c>
      <c r="O139" s="148">
        <v>0</v>
      </c>
      <c r="P139" s="148">
        <v>0</v>
      </c>
      <c r="Q139" s="148">
        <v>0</v>
      </c>
      <c r="R139" s="148">
        <v>14</v>
      </c>
      <c r="S139" s="86">
        <v>19</v>
      </c>
    </row>
    <row r="140" spans="1:19" ht="14.25" customHeight="1" x14ac:dyDescent="0.2">
      <c r="A140" s="55"/>
      <c r="B140" s="41" t="s">
        <v>296</v>
      </c>
      <c r="C140" s="62">
        <v>0</v>
      </c>
      <c r="D140" s="62">
        <v>0</v>
      </c>
      <c r="E140" s="62">
        <v>0</v>
      </c>
      <c r="F140" s="62">
        <v>0</v>
      </c>
      <c r="G140" s="62">
        <v>0</v>
      </c>
      <c r="H140" s="62">
        <v>0</v>
      </c>
      <c r="I140" s="62">
        <v>0</v>
      </c>
      <c r="J140" s="62">
        <v>0</v>
      </c>
      <c r="K140" s="62">
        <v>5</v>
      </c>
      <c r="L140" s="62">
        <v>2</v>
      </c>
      <c r="M140" s="62">
        <v>0</v>
      </c>
      <c r="N140" s="62">
        <v>0</v>
      </c>
      <c r="O140" s="62">
        <v>0</v>
      </c>
      <c r="P140" s="62">
        <v>2</v>
      </c>
      <c r="Q140" s="62">
        <v>3</v>
      </c>
      <c r="R140" s="148">
        <v>2</v>
      </c>
      <c r="S140" s="28">
        <v>3</v>
      </c>
    </row>
    <row r="141" spans="1:19" ht="14.25" customHeight="1" x14ac:dyDescent="0.2">
      <c r="A141" s="55"/>
      <c r="B141" s="41" t="s">
        <v>82</v>
      </c>
      <c r="C141" s="62">
        <v>0</v>
      </c>
      <c r="D141" s="62">
        <v>0</v>
      </c>
      <c r="E141" s="62">
        <v>0</v>
      </c>
      <c r="F141" s="62">
        <v>0</v>
      </c>
      <c r="G141" s="62">
        <v>0</v>
      </c>
      <c r="H141" s="62">
        <v>0</v>
      </c>
      <c r="I141" s="62">
        <v>0</v>
      </c>
      <c r="J141" s="62">
        <v>0</v>
      </c>
      <c r="K141" s="62">
        <v>1</v>
      </c>
      <c r="L141" s="62">
        <v>1</v>
      </c>
      <c r="M141" s="62">
        <v>8</v>
      </c>
      <c r="N141" s="62">
        <v>23</v>
      </c>
      <c r="O141" s="62">
        <v>17</v>
      </c>
      <c r="P141" s="62">
        <v>6</v>
      </c>
      <c r="Q141" s="62">
        <v>26</v>
      </c>
      <c r="R141" s="148">
        <v>32</v>
      </c>
      <c r="S141" s="28">
        <v>37</v>
      </c>
    </row>
    <row r="142" spans="1:19" s="86" customFormat="1" ht="14.25" customHeight="1" x14ac:dyDescent="0.2">
      <c r="A142" s="146"/>
      <c r="B142" s="41" t="s">
        <v>85</v>
      </c>
      <c r="C142" s="148">
        <v>0</v>
      </c>
      <c r="D142" s="148">
        <v>0</v>
      </c>
      <c r="E142" s="148">
        <v>0</v>
      </c>
      <c r="F142" s="148">
        <v>0</v>
      </c>
      <c r="G142" s="148">
        <v>0</v>
      </c>
      <c r="H142" s="148">
        <v>0</v>
      </c>
      <c r="I142" s="148">
        <v>0</v>
      </c>
      <c r="J142" s="148">
        <v>0</v>
      </c>
      <c r="K142" s="148">
        <v>0</v>
      </c>
      <c r="L142" s="148">
        <v>0</v>
      </c>
      <c r="M142" s="148">
        <v>0</v>
      </c>
      <c r="N142" s="148">
        <v>0</v>
      </c>
      <c r="O142" s="148">
        <v>0</v>
      </c>
      <c r="P142" s="148">
        <v>0</v>
      </c>
      <c r="Q142" s="148">
        <v>0</v>
      </c>
      <c r="R142" s="148">
        <v>1</v>
      </c>
      <c r="S142" s="86">
        <v>12</v>
      </c>
    </row>
    <row r="143" spans="1:19" ht="14.25" customHeight="1" x14ac:dyDescent="0.2">
      <c r="A143" s="55"/>
      <c r="B143" s="41" t="s">
        <v>84</v>
      </c>
      <c r="C143" s="62">
        <v>0</v>
      </c>
      <c r="D143" s="62">
        <v>0</v>
      </c>
      <c r="E143" s="62">
        <v>0</v>
      </c>
      <c r="F143" s="62">
        <v>0</v>
      </c>
      <c r="G143" s="62">
        <v>0</v>
      </c>
      <c r="H143" s="62">
        <v>0</v>
      </c>
      <c r="I143" s="62">
        <v>0</v>
      </c>
      <c r="J143" s="62">
        <v>0</v>
      </c>
      <c r="K143" s="62">
        <v>0</v>
      </c>
      <c r="L143" s="62">
        <v>1</v>
      </c>
      <c r="M143" s="62">
        <v>2</v>
      </c>
      <c r="N143" s="62">
        <v>0</v>
      </c>
      <c r="O143" s="62">
        <v>0</v>
      </c>
      <c r="P143" s="62">
        <v>1</v>
      </c>
      <c r="Q143" s="62">
        <v>10</v>
      </c>
      <c r="R143" s="148">
        <v>16</v>
      </c>
      <c r="S143" s="28">
        <v>37</v>
      </c>
    </row>
    <row r="144" spans="1:19" ht="14.25" customHeight="1" x14ac:dyDescent="0.25">
      <c r="A144" s="251" t="s">
        <v>193</v>
      </c>
      <c r="B144" s="255"/>
      <c r="C144" s="62">
        <v>3</v>
      </c>
      <c r="D144" s="62">
        <v>16</v>
      </c>
      <c r="E144" s="62">
        <v>21</v>
      </c>
      <c r="F144" s="62">
        <v>22</v>
      </c>
      <c r="G144" s="62">
        <v>27</v>
      </c>
      <c r="H144" s="62">
        <v>29</v>
      </c>
      <c r="I144" s="62">
        <v>37</v>
      </c>
      <c r="J144" s="62">
        <v>51</v>
      </c>
      <c r="K144" s="62">
        <v>42</v>
      </c>
      <c r="L144" s="62">
        <v>39</v>
      </c>
      <c r="M144" s="62">
        <v>58</v>
      </c>
      <c r="N144" s="62">
        <v>63</v>
      </c>
      <c r="O144" s="62">
        <v>87</v>
      </c>
      <c r="P144" s="62">
        <v>116</v>
      </c>
      <c r="Q144" s="62">
        <v>181</v>
      </c>
      <c r="R144" s="148">
        <v>314</v>
      </c>
      <c r="S144" s="28">
        <v>498</v>
      </c>
    </row>
    <row r="145" spans="1:19" ht="14.25" customHeight="1" x14ac:dyDescent="0.2">
      <c r="A145" s="55"/>
      <c r="B145" s="41" t="s">
        <v>53</v>
      </c>
      <c r="C145" s="62">
        <v>0</v>
      </c>
      <c r="D145" s="62">
        <v>0</v>
      </c>
      <c r="E145" s="62">
        <v>0</v>
      </c>
      <c r="F145" s="62">
        <v>0</v>
      </c>
      <c r="G145" s="62">
        <v>0</v>
      </c>
      <c r="H145" s="62">
        <v>0</v>
      </c>
      <c r="I145" s="62">
        <v>0</v>
      </c>
      <c r="J145" s="62">
        <v>2</v>
      </c>
      <c r="K145" s="62">
        <v>0</v>
      </c>
      <c r="L145" s="62">
        <v>0</v>
      </c>
      <c r="M145" s="62">
        <v>3</v>
      </c>
      <c r="N145" s="62">
        <v>0</v>
      </c>
      <c r="O145" s="62">
        <v>8</v>
      </c>
      <c r="P145" s="62">
        <v>23</v>
      </c>
      <c r="Q145" s="62">
        <v>37</v>
      </c>
      <c r="R145" s="148">
        <v>56</v>
      </c>
      <c r="S145" s="28">
        <v>62</v>
      </c>
    </row>
    <row r="146" spans="1:19" ht="14.25" customHeight="1" x14ac:dyDescent="0.2">
      <c r="A146" s="55"/>
      <c r="B146" s="41" t="s">
        <v>54</v>
      </c>
      <c r="C146" s="62">
        <v>0</v>
      </c>
      <c r="D146" s="62">
        <v>0</v>
      </c>
      <c r="E146" s="62">
        <v>0</v>
      </c>
      <c r="F146" s="62">
        <v>0</v>
      </c>
      <c r="G146" s="62">
        <v>0</v>
      </c>
      <c r="H146" s="62">
        <v>0</v>
      </c>
      <c r="I146" s="62">
        <v>0</v>
      </c>
      <c r="J146" s="62">
        <v>1</v>
      </c>
      <c r="K146" s="62">
        <v>0</v>
      </c>
      <c r="L146" s="62">
        <v>1</v>
      </c>
      <c r="M146" s="62">
        <v>1</v>
      </c>
      <c r="N146" s="62">
        <v>4</v>
      </c>
      <c r="O146" s="62">
        <v>4</v>
      </c>
      <c r="P146" s="62">
        <v>1</v>
      </c>
      <c r="Q146" s="62">
        <v>7</v>
      </c>
      <c r="R146" s="148">
        <v>39</v>
      </c>
      <c r="S146" s="28">
        <v>99</v>
      </c>
    </row>
    <row r="147" spans="1:19" s="86" customFormat="1" ht="14.25" customHeight="1" x14ac:dyDescent="0.2">
      <c r="A147" s="165"/>
      <c r="B147" s="41" t="s">
        <v>55</v>
      </c>
      <c r="C147" s="166">
        <v>0</v>
      </c>
      <c r="D147" s="166">
        <v>0</v>
      </c>
      <c r="E147" s="166">
        <v>0</v>
      </c>
      <c r="F147" s="166">
        <v>0</v>
      </c>
      <c r="G147" s="166">
        <v>0</v>
      </c>
      <c r="H147" s="166">
        <v>0</v>
      </c>
      <c r="I147" s="166">
        <v>0</v>
      </c>
      <c r="J147" s="166">
        <v>0</v>
      </c>
      <c r="K147" s="166">
        <v>0</v>
      </c>
      <c r="L147" s="166">
        <v>0</v>
      </c>
      <c r="M147" s="166">
        <v>0</v>
      </c>
      <c r="N147" s="166">
        <v>0</v>
      </c>
      <c r="O147" s="166">
        <v>0</v>
      </c>
      <c r="P147" s="166">
        <v>0</v>
      </c>
      <c r="Q147" s="166">
        <v>0</v>
      </c>
      <c r="R147" s="166">
        <v>0</v>
      </c>
      <c r="S147" s="86">
        <v>2</v>
      </c>
    </row>
    <row r="148" spans="1:19" ht="14.25" customHeight="1" x14ac:dyDescent="0.2">
      <c r="A148" s="55"/>
      <c r="B148" s="41" t="s">
        <v>57</v>
      </c>
      <c r="C148" s="62">
        <v>0</v>
      </c>
      <c r="D148" s="62">
        <v>0</v>
      </c>
      <c r="E148" s="62">
        <v>0</v>
      </c>
      <c r="F148" s="62">
        <v>0</v>
      </c>
      <c r="G148" s="62">
        <v>0</v>
      </c>
      <c r="H148" s="62">
        <v>0</v>
      </c>
      <c r="I148" s="62">
        <v>0</v>
      </c>
      <c r="J148" s="62">
        <v>0</v>
      </c>
      <c r="K148" s="62">
        <v>1</v>
      </c>
      <c r="L148" s="62">
        <v>0</v>
      </c>
      <c r="M148" s="62">
        <v>0</v>
      </c>
      <c r="N148" s="62">
        <v>0</v>
      </c>
      <c r="O148" s="62">
        <v>0</v>
      </c>
      <c r="P148" s="62">
        <v>0</v>
      </c>
      <c r="Q148" s="62">
        <v>0</v>
      </c>
      <c r="R148" s="148">
        <v>0</v>
      </c>
      <c r="S148" s="166">
        <v>0</v>
      </c>
    </row>
    <row r="149" spans="1:19" s="86" customFormat="1" ht="14.25" customHeight="1" x14ac:dyDescent="0.2">
      <c r="A149" s="165"/>
      <c r="B149" s="41" t="s">
        <v>821</v>
      </c>
      <c r="C149" s="166">
        <v>0</v>
      </c>
      <c r="D149" s="166">
        <v>0</v>
      </c>
      <c r="E149" s="166">
        <v>0</v>
      </c>
      <c r="F149" s="166">
        <v>0</v>
      </c>
      <c r="G149" s="166">
        <v>0</v>
      </c>
      <c r="H149" s="166">
        <v>0</v>
      </c>
      <c r="I149" s="166">
        <v>0</v>
      </c>
      <c r="J149" s="166">
        <v>0</v>
      </c>
      <c r="K149" s="166">
        <v>0</v>
      </c>
      <c r="L149" s="166">
        <v>0</v>
      </c>
      <c r="M149" s="166">
        <v>0</v>
      </c>
      <c r="N149" s="166">
        <v>0</v>
      </c>
      <c r="O149" s="166">
        <v>0</v>
      </c>
      <c r="P149" s="166">
        <v>0</v>
      </c>
      <c r="Q149" s="166">
        <v>0</v>
      </c>
      <c r="R149" s="166">
        <v>0</v>
      </c>
      <c r="S149" s="86">
        <v>6</v>
      </c>
    </row>
    <row r="150" spans="1:19" ht="14.25" customHeight="1" x14ac:dyDescent="0.2">
      <c r="A150" s="55"/>
      <c r="B150" s="41" t="s">
        <v>291</v>
      </c>
      <c r="C150" s="62">
        <v>0</v>
      </c>
      <c r="D150" s="62">
        <v>0</v>
      </c>
      <c r="E150" s="62">
        <v>0</v>
      </c>
      <c r="F150" s="62">
        <v>0</v>
      </c>
      <c r="G150" s="62">
        <v>0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1</v>
      </c>
      <c r="P150" s="62">
        <v>1</v>
      </c>
      <c r="Q150" s="62">
        <v>0</v>
      </c>
      <c r="R150" s="148">
        <v>0</v>
      </c>
      <c r="S150" s="28">
        <v>2</v>
      </c>
    </row>
    <row r="151" spans="1:19" s="86" customFormat="1" ht="14.25" customHeight="1" x14ac:dyDescent="0.2">
      <c r="A151" s="146"/>
      <c r="B151" s="41" t="s">
        <v>59</v>
      </c>
      <c r="C151" s="148">
        <v>0</v>
      </c>
      <c r="D151" s="148">
        <v>0</v>
      </c>
      <c r="E151" s="148">
        <v>0</v>
      </c>
      <c r="F151" s="148">
        <v>0</v>
      </c>
      <c r="G151" s="148">
        <v>0</v>
      </c>
      <c r="H151" s="148">
        <v>0</v>
      </c>
      <c r="I151" s="148">
        <v>0</v>
      </c>
      <c r="J151" s="148">
        <v>0</v>
      </c>
      <c r="K151" s="148">
        <v>0</v>
      </c>
      <c r="L151" s="148">
        <v>0</v>
      </c>
      <c r="M151" s="148">
        <v>0</v>
      </c>
      <c r="N151" s="148">
        <v>0</v>
      </c>
      <c r="O151" s="148">
        <v>0</v>
      </c>
      <c r="P151" s="148">
        <v>0</v>
      </c>
      <c r="Q151" s="148">
        <v>0</v>
      </c>
      <c r="R151" s="148">
        <v>2</v>
      </c>
      <c r="S151" s="86">
        <v>7</v>
      </c>
    </row>
    <row r="152" spans="1:19" ht="14.25" customHeight="1" x14ac:dyDescent="0.2">
      <c r="A152" s="55"/>
      <c r="B152" s="41" t="s">
        <v>60</v>
      </c>
      <c r="C152" s="62">
        <v>0</v>
      </c>
      <c r="D152" s="62">
        <v>0</v>
      </c>
      <c r="E152" s="62">
        <v>0</v>
      </c>
      <c r="F152" s="62">
        <v>0</v>
      </c>
      <c r="G152" s="62">
        <v>0</v>
      </c>
      <c r="H152" s="62">
        <v>0</v>
      </c>
      <c r="I152" s="62">
        <v>0</v>
      </c>
      <c r="J152" s="62">
        <v>0</v>
      </c>
      <c r="K152" s="62">
        <v>0</v>
      </c>
      <c r="L152" s="62">
        <v>0</v>
      </c>
      <c r="M152" s="62">
        <v>0</v>
      </c>
      <c r="N152" s="62">
        <v>0</v>
      </c>
      <c r="O152" s="62">
        <v>0</v>
      </c>
      <c r="P152" s="62">
        <v>1</v>
      </c>
      <c r="Q152" s="62">
        <v>5</v>
      </c>
      <c r="R152" s="148">
        <v>18</v>
      </c>
      <c r="S152" s="28">
        <v>29</v>
      </c>
    </row>
    <row r="153" spans="1:19" ht="14.25" customHeight="1" x14ac:dyDescent="0.2">
      <c r="A153" s="55"/>
      <c r="B153" s="41" t="s">
        <v>61</v>
      </c>
      <c r="C153" s="62">
        <v>0</v>
      </c>
      <c r="D153" s="62">
        <v>0</v>
      </c>
      <c r="E153" s="62">
        <v>1</v>
      </c>
      <c r="F153" s="62">
        <v>3</v>
      </c>
      <c r="G153" s="62">
        <v>8</v>
      </c>
      <c r="H153" s="62">
        <v>4</v>
      </c>
      <c r="I153" s="62">
        <v>15</v>
      </c>
      <c r="J153" s="62">
        <v>5</v>
      </c>
      <c r="K153" s="62">
        <v>6</v>
      </c>
      <c r="L153" s="62">
        <v>3</v>
      </c>
      <c r="M153" s="62">
        <v>4</v>
      </c>
      <c r="N153" s="62">
        <v>0</v>
      </c>
      <c r="O153" s="62">
        <v>0</v>
      </c>
      <c r="P153" s="62">
        <v>0</v>
      </c>
      <c r="Q153" s="62">
        <v>0</v>
      </c>
      <c r="R153" s="148">
        <v>0</v>
      </c>
      <c r="S153" s="166">
        <v>0</v>
      </c>
    </row>
    <row r="154" spans="1:19" s="86" customFormat="1" ht="14.25" customHeight="1" x14ac:dyDescent="0.2">
      <c r="A154" s="146"/>
      <c r="B154" s="41" t="s">
        <v>62</v>
      </c>
      <c r="C154" s="148">
        <v>0</v>
      </c>
      <c r="D154" s="148">
        <v>0</v>
      </c>
      <c r="E154" s="148">
        <v>0</v>
      </c>
      <c r="F154" s="148">
        <v>0</v>
      </c>
      <c r="G154" s="148">
        <v>0</v>
      </c>
      <c r="H154" s="148">
        <v>0</v>
      </c>
      <c r="I154" s="148">
        <v>0</v>
      </c>
      <c r="J154" s="148">
        <v>0</v>
      </c>
      <c r="K154" s="148">
        <v>0</v>
      </c>
      <c r="L154" s="148">
        <v>0</v>
      </c>
      <c r="M154" s="148">
        <v>0</v>
      </c>
      <c r="N154" s="148">
        <v>0</v>
      </c>
      <c r="O154" s="148">
        <v>0</v>
      </c>
      <c r="P154" s="148">
        <v>0</v>
      </c>
      <c r="Q154" s="148">
        <v>0</v>
      </c>
      <c r="R154" s="148">
        <v>2</v>
      </c>
      <c r="S154" s="86">
        <v>12</v>
      </c>
    </row>
    <row r="155" spans="1:19" ht="14.25" customHeight="1" x14ac:dyDescent="0.2">
      <c r="A155" s="55"/>
      <c r="B155" s="41" t="s">
        <v>646</v>
      </c>
      <c r="C155" s="62">
        <v>0</v>
      </c>
      <c r="D155" s="62">
        <v>0</v>
      </c>
      <c r="E155" s="62">
        <v>0</v>
      </c>
      <c r="F155" s="62">
        <v>0</v>
      </c>
      <c r="G155" s="62">
        <v>0</v>
      </c>
      <c r="H155" s="62">
        <v>0</v>
      </c>
      <c r="I155" s="62">
        <v>0</v>
      </c>
      <c r="J155" s="62">
        <v>0</v>
      </c>
      <c r="K155" s="62">
        <v>0</v>
      </c>
      <c r="L155" s="62">
        <v>0</v>
      </c>
      <c r="M155" s="62">
        <v>1</v>
      </c>
      <c r="N155" s="62">
        <v>0</v>
      </c>
      <c r="O155" s="62">
        <v>0</v>
      </c>
      <c r="P155" s="62">
        <v>0</v>
      </c>
      <c r="Q155" s="62">
        <v>1</v>
      </c>
      <c r="R155" s="148">
        <v>0</v>
      </c>
      <c r="S155" s="166">
        <v>0</v>
      </c>
    </row>
    <row r="156" spans="1:19" s="86" customFormat="1" ht="14.25" customHeight="1" x14ac:dyDescent="0.2">
      <c r="A156" s="165"/>
      <c r="B156" s="41" t="s">
        <v>63</v>
      </c>
      <c r="C156" s="166">
        <v>0</v>
      </c>
      <c r="D156" s="166">
        <v>0</v>
      </c>
      <c r="E156" s="166">
        <v>0</v>
      </c>
      <c r="F156" s="166">
        <v>0</v>
      </c>
      <c r="G156" s="166">
        <v>0</v>
      </c>
      <c r="H156" s="166">
        <v>0</v>
      </c>
      <c r="I156" s="166">
        <v>0</v>
      </c>
      <c r="J156" s="166">
        <v>0</v>
      </c>
      <c r="K156" s="166">
        <v>0</v>
      </c>
      <c r="L156" s="166">
        <v>0</v>
      </c>
      <c r="M156" s="166">
        <v>0</v>
      </c>
      <c r="N156" s="166">
        <v>0</v>
      </c>
      <c r="O156" s="166">
        <v>0</v>
      </c>
      <c r="P156" s="166">
        <v>0</v>
      </c>
      <c r="Q156" s="166">
        <v>0</v>
      </c>
      <c r="R156" s="166">
        <v>0</v>
      </c>
      <c r="S156" s="86">
        <v>2</v>
      </c>
    </row>
    <row r="157" spans="1:19" s="86" customFormat="1" ht="14.25" customHeight="1" x14ac:dyDescent="0.2">
      <c r="A157" s="146"/>
      <c r="B157" s="41" t="s">
        <v>64</v>
      </c>
      <c r="C157" s="148">
        <v>0</v>
      </c>
      <c r="D157" s="148">
        <v>0</v>
      </c>
      <c r="E157" s="148">
        <v>0</v>
      </c>
      <c r="F157" s="148">
        <v>0</v>
      </c>
      <c r="G157" s="148">
        <v>0</v>
      </c>
      <c r="H157" s="148">
        <v>0</v>
      </c>
      <c r="I157" s="148">
        <v>0</v>
      </c>
      <c r="J157" s="148">
        <v>0</v>
      </c>
      <c r="K157" s="148">
        <v>0</v>
      </c>
      <c r="L157" s="148">
        <v>0</v>
      </c>
      <c r="M157" s="148">
        <v>0</v>
      </c>
      <c r="N157" s="148">
        <v>0</v>
      </c>
      <c r="O157" s="148">
        <v>0</v>
      </c>
      <c r="P157" s="148">
        <v>0</v>
      </c>
      <c r="Q157" s="148">
        <v>0</v>
      </c>
      <c r="R157" s="148">
        <v>2</v>
      </c>
      <c r="S157" s="86">
        <v>9</v>
      </c>
    </row>
    <row r="158" spans="1:19" ht="14.25" customHeight="1" x14ac:dyDescent="0.2">
      <c r="A158" s="55"/>
      <c r="B158" s="41" t="s">
        <v>65</v>
      </c>
      <c r="C158" s="62">
        <v>0</v>
      </c>
      <c r="D158" s="62">
        <v>0</v>
      </c>
      <c r="E158" s="62">
        <v>0</v>
      </c>
      <c r="F158" s="62">
        <v>0</v>
      </c>
      <c r="G158" s="62">
        <v>0</v>
      </c>
      <c r="H158" s="62">
        <v>0</v>
      </c>
      <c r="I158" s="62">
        <v>0</v>
      </c>
      <c r="J158" s="62">
        <v>0</v>
      </c>
      <c r="K158" s="62">
        <v>2</v>
      </c>
      <c r="L158" s="62">
        <v>0</v>
      </c>
      <c r="M158" s="62">
        <v>0</v>
      </c>
      <c r="N158" s="62">
        <v>2</v>
      </c>
      <c r="O158" s="62">
        <v>0</v>
      </c>
      <c r="P158" s="62">
        <v>2</v>
      </c>
      <c r="Q158" s="62">
        <v>4</v>
      </c>
      <c r="R158" s="148">
        <v>4</v>
      </c>
      <c r="S158" s="28">
        <v>5</v>
      </c>
    </row>
    <row r="159" spans="1:19" ht="14.25" customHeight="1" x14ac:dyDescent="0.2">
      <c r="A159" s="55"/>
      <c r="B159" s="41" t="s">
        <v>67</v>
      </c>
      <c r="C159" s="62">
        <v>0</v>
      </c>
      <c r="D159" s="62">
        <v>0</v>
      </c>
      <c r="E159" s="62">
        <v>0</v>
      </c>
      <c r="F159" s="62">
        <v>0</v>
      </c>
      <c r="G159" s="62">
        <v>0</v>
      </c>
      <c r="H159" s="62">
        <v>0</v>
      </c>
      <c r="I159" s="62">
        <v>0</v>
      </c>
      <c r="J159" s="62">
        <v>0</v>
      </c>
      <c r="K159" s="62">
        <v>0</v>
      </c>
      <c r="L159" s="62">
        <v>0</v>
      </c>
      <c r="M159" s="62">
        <v>0</v>
      </c>
      <c r="N159" s="62">
        <v>0</v>
      </c>
      <c r="O159" s="62">
        <v>0</v>
      </c>
      <c r="P159" s="62">
        <v>1</v>
      </c>
      <c r="Q159" s="62">
        <v>15</v>
      </c>
      <c r="R159" s="148">
        <v>27</v>
      </c>
      <c r="S159" s="28">
        <v>27</v>
      </c>
    </row>
    <row r="160" spans="1:19" ht="14.25" customHeight="1" x14ac:dyDescent="0.2">
      <c r="A160" s="55"/>
      <c r="B160" s="41" t="s">
        <v>293</v>
      </c>
      <c r="C160" s="62">
        <v>0</v>
      </c>
      <c r="D160" s="62">
        <v>5</v>
      </c>
      <c r="E160" s="62">
        <v>7</v>
      </c>
      <c r="F160" s="62">
        <v>8</v>
      </c>
      <c r="G160" s="62">
        <v>7</v>
      </c>
      <c r="H160" s="62">
        <v>2</v>
      </c>
      <c r="I160" s="62">
        <v>0</v>
      </c>
      <c r="J160" s="62">
        <v>4</v>
      </c>
      <c r="K160" s="62">
        <v>0</v>
      </c>
      <c r="L160" s="62">
        <v>2</v>
      </c>
      <c r="M160" s="62">
        <v>10</v>
      </c>
      <c r="N160" s="62">
        <v>3</v>
      </c>
      <c r="O160" s="62">
        <v>4</v>
      </c>
      <c r="P160" s="62">
        <v>1</v>
      </c>
      <c r="Q160" s="62">
        <v>2</v>
      </c>
      <c r="R160" s="148">
        <v>1</v>
      </c>
      <c r="S160" s="28">
        <v>4</v>
      </c>
    </row>
    <row r="161" spans="1:19" s="86" customFormat="1" ht="14.25" customHeight="1" x14ac:dyDescent="0.2">
      <c r="A161" s="165"/>
      <c r="B161" s="41" t="s">
        <v>69</v>
      </c>
      <c r="C161" s="166">
        <v>0</v>
      </c>
      <c r="D161" s="166">
        <v>0</v>
      </c>
      <c r="E161" s="166">
        <v>0</v>
      </c>
      <c r="F161" s="166">
        <v>0</v>
      </c>
      <c r="G161" s="166">
        <v>0</v>
      </c>
      <c r="H161" s="166">
        <v>0</v>
      </c>
      <c r="I161" s="166">
        <v>0</v>
      </c>
      <c r="J161" s="166">
        <v>0</v>
      </c>
      <c r="K161" s="166">
        <v>0</v>
      </c>
      <c r="L161" s="166">
        <v>0</v>
      </c>
      <c r="M161" s="166">
        <v>0</v>
      </c>
      <c r="N161" s="166">
        <v>0</v>
      </c>
      <c r="O161" s="166">
        <v>0</v>
      </c>
      <c r="P161" s="166">
        <v>0</v>
      </c>
      <c r="Q161" s="166">
        <v>0</v>
      </c>
      <c r="R161" s="166">
        <v>0</v>
      </c>
      <c r="S161" s="86">
        <v>2</v>
      </c>
    </row>
    <row r="162" spans="1:19" ht="14.25" customHeight="1" x14ac:dyDescent="0.2">
      <c r="A162" s="55"/>
      <c r="B162" s="41" t="s">
        <v>70</v>
      </c>
      <c r="C162" s="62">
        <v>0</v>
      </c>
      <c r="D162" s="62">
        <v>0</v>
      </c>
      <c r="E162" s="62">
        <v>0</v>
      </c>
      <c r="F162" s="62">
        <v>0</v>
      </c>
      <c r="G162" s="62">
        <v>1</v>
      </c>
      <c r="H162" s="62">
        <v>0</v>
      </c>
      <c r="I162" s="62">
        <v>0</v>
      </c>
      <c r="J162" s="62">
        <v>0</v>
      </c>
      <c r="K162" s="62">
        <v>0</v>
      </c>
      <c r="L162" s="62">
        <v>2</v>
      </c>
      <c r="M162" s="62">
        <v>0</v>
      </c>
      <c r="N162" s="62">
        <v>2</v>
      </c>
      <c r="O162" s="62">
        <v>5</v>
      </c>
      <c r="P162" s="62">
        <v>9</v>
      </c>
      <c r="Q162" s="62">
        <v>19</v>
      </c>
      <c r="R162" s="148">
        <v>30</v>
      </c>
      <c r="S162" s="28">
        <v>38</v>
      </c>
    </row>
    <row r="163" spans="1:19" ht="14.25" customHeight="1" x14ac:dyDescent="0.2">
      <c r="A163" s="55"/>
      <c r="B163" s="41" t="s">
        <v>68</v>
      </c>
      <c r="C163" s="62">
        <v>0</v>
      </c>
      <c r="D163" s="62">
        <v>0</v>
      </c>
      <c r="E163" s="62">
        <v>0</v>
      </c>
      <c r="F163" s="62">
        <v>0</v>
      </c>
      <c r="G163" s="62">
        <v>0</v>
      </c>
      <c r="H163" s="62">
        <v>0</v>
      </c>
      <c r="I163" s="62">
        <v>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2</v>
      </c>
      <c r="P163" s="62">
        <v>5</v>
      </c>
      <c r="Q163" s="62">
        <v>5</v>
      </c>
      <c r="R163" s="148">
        <v>7</v>
      </c>
      <c r="S163" s="28">
        <v>3</v>
      </c>
    </row>
    <row r="164" spans="1:19" ht="14.25" customHeight="1" x14ac:dyDescent="0.2">
      <c r="A164" s="55"/>
      <c r="B164" s="41" t="s">
        <v>71</v>
      </c>
      <c r="C164" s="62">
        <v>0</v>
      </c>
      <c r="D164" s="62">
        <v>0</v>
      </c>
      <c r="E164" s="62">
        <v>0</v>
      </c>
      <c r="F164" s="62">
        <v>0</v>
      </c>
      <c r="G164" s="62">
        <v>0</v>
      </c>
      <c r="H164" s="62">
        <v>0</v>
      </c>
      <c r="I164" s="62">
        <v>0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>
        <v>0</v>
      </c>
      <c r="P164" s="62">
        <v>1</v>
      </c>
      <c r="Q164" s="62">
        <v>0</v>
      </c>
      <c r="R164" s="148">
        <v>2</v>
      </c>
      <c r="S164" s="166">
        <v>0</v>
      </c>
    </row>
    <row r="165" spans="1:19" s="86" customFormat="1" ht="14.25" customHeight="1" x14ac:dyDescent="0.2">
      <c r="A165" s="165"/>
      <c r="B165" s="41" t="s">
        <v>72</v>
      </c>
      <c r="C165" s="166">
        <v>0</v>
      </c>
      <c r="D165" s="166">
        <v>0</v>
      </c>
      <c r="E165" s="166">
        <v>0</v>
      </c>
      <c r="F165" s="166">
        <v>0</v>
      </c>
      <c r="G165" s="166">
        <v>0</v>
      </c>
      <c r="H165" s="166">
        <v>0</v>
      </c>
      <c r="I165" s="166">
        <v>0</v>
      </c>
      <c r="J165" s="166">
        <v>0</v>
      </c>
      <c r="K165" s="166">
        <v>0</v>
      </c>
      <c r="L165" s="166">
        <v>0</v>
      </c>
      <c r="M165" s="166">
        <v>0</v>
      </c>
      <c r="N165" s="166">
        <v>0</v>
      </c>
      <c r="O165" s="166">
        <v>0</v>
      </c>
      <c r="P165" s="166">
        <v>0</v>
      </c>
      <c r="Q165" s="166">
        <v>0</v>
      </c>
      <c r="R165" s="166">
        <v>0</v>
      </c>
      <c r="S165" s="86">
        <v>2</v>
      </c>
    </row>
    <row r="166" spans="1:19" s="86" customFormat="1" ht="14.25" customHeight="1" x14ac:dyDescent="0.2">
      <c r="A166" s="146"/>
      <c r="B166" s="41" t="s">
        <v>73</v>
      </c>
      <c r="C166" s="148">
        <v>0</v>
      </c>
      <c r="D166" s="148">
        <v>0</v>
      </c>
      <c r="E166" s="148">
        <v>0</v>
      </c>
      <c r="F166" s="148">
        <v>0</v>
      </c>
      <c r="G166" s="148">
        <v>0</v>
      </c>
      <c r="H166" s="148">
        <v>0</v>
      </c>
      <c r="I166" s="148">
        <v>0</v>
      </c>
      <c r="J166" s="148">
        <v>0</v>
      </c>
      <c r="K166" s="148">
        <v>0</v>
      </c>
      <c r="L166" s="148">
        <v>0</v>
      </c>
      <c r="M166" s="148">
        <v>0</v>
      </c>
      <c r="N166" s="148">
        <v>0</v>
      </c>
      <c r="O166" s="148">
        <v>0</v>
      </c>
      <c r="P166" s="148">
        <v>0</v>
      </c>
      <c r="Q166" s="148">
        <v>0</v>
      </c>
      <c r="R166" s="148">
        <v>8</v>
      </c>
      <c r="S166" s="86">
        <v>4</v>
      </c>
    </row>
    <row r="167" spans="1:19" ht="14.25" customHeight="1" x14ac:dyDescent="0.2">
      <c r="A167" s="55"/>
      <c r="B167" s="41" t="s">
        <v>74</v>
      </c>
      <c r="C167" s="62">
        <v>0</v>
      </c>
      <c r="D167" s="62">
        <v>0</v>
      </c>
      <c r="E167" s="62">
        <v>0</v>
      </c>
      <c r="F167" s="62">
        <v>0</v>
      </c>
      <c r="G167" s="62">
        <v>0</v>
      </c>
      <c r="H167" s="62">
        <v>0</v>
      </c>
      <c r="I167" s="62">
        <v>0</v>
      </c>
      <c r="J167" s="62">
        <v>5</v>
      </c>
      <c r="K167" s="62">
        <v>0</v>
      </c>
      <c r="L167" s="62">
        <v>0</v>
      </c>
      <c r="M167" s="62">
        <v>3</v>
      </c>
      <c r="N167" s="62">
        <v>1</v>
      </c>
      <c r="O167" s="62">
        <v>1</v>
      </c>
      <c r="P167" s="62">
        <v>0</v>
      </c>
      <c r="Q167" s="62">
        <v>0</v>
      </c>
      <c r="R167" s="148">
        <v>3</v>
      </c>
      <c r="S167" s="28">
        <v>2</v>
      </c>
    </row>
    <row r="168" spans="1:19" ht="14.25" customHeight="1" x14ac:dyDescent="0.2">
      <c r="A168" s="55"/>
      <c r="B168" s="41" t="s">
        <v>75</v>
      </c>
      <c r="C168" s="62">
        <v>0</v>
      </c>
      <c r="D168" s="62">
        <v>0</v>
      </c>
      <c r="E168" s="62">
        <v>0</v>
      </c>
      <c r="F168" s="62">
        <v>0</v>
      </c>
      <c r="G168" s="62">
        <v>0</v>
      </c>
      <c r="H168" s="62">
        <v>2</v>
      </c>
      <c r="I168" s="62">
        <v>1</v>
      </c>
      <c r="J168" s="62">
        <v>1</v>
      </c>
      <c r="K168" s="62">
        <v>0</v>
      </c>
      <c r="L168" s="62">
        <v>1</v>
      </c>
      <c r="M168" s="62">
        <v>2</v>
      </c>
      <c r="N168" s="62">
        <v>1</v>
      </c>
      <c r="O168" s="62">
        <v>6</v>
      </c>
      <c r="P168" s="62">
        <v>8</v>
      </c>
      <c r="Q168" s="62">
        <v>7</v>
      </c>
      <c r="R168" s="148">
        <v>9</v>
      </c>
      <c r="S168" s="28">
        <v>6</v>
      </c>
    </row>
    <row r="169" spans="1:19" s="86" customFormat="1" ht="14.25" customHeight="1" x14ac:dyDescent="0.2">
      <c r="A169" s="146"/>
      <c r="B169" s="41" t="s">
        <v>76</v>
      </c>
      <c r="C169" s="148">
        <v>0</v>
      </c>
      <c r="D169" s="148">
        <v>0</v>
      </c>
      <c r="E169" s="148">
        <v>0</v>
      </c>
      <c r="F169" s="148">
        <v>0</v>
      </c>
      <c r="G169" s="148">
        <v>0</v>
      </c>
      <c r="H169" s="148">
        <v>0</v>
      </c>
      <c r="I169" s="148">
        <v>0</v>
      </c>
      <c r="J169" s="148">
        <v>0</v>
      </c>
      <c r="K169" s="148">
        <v>0</v>
      </c>
      <c r="L169" s="148">
        <v>0</v>
      </c>
      <c r="M169" s="148">
        <v>0</v>
      </c>
      <c r="N169" s="148">
        <v>0</v>
      </c>
      <c r="O169" s="148">
        <v>0</v>
      </c>
      <c r="P169" s="148">
        <v>0</v>
      </c>
      <c r="Q169" s="148">
        <v>0</v>
      </c>
      <c r="R169" s="148">
        <v>4</v>
      </c>
      <c r="S169" s="86">
        <v>12</v>
      </c>
    </row>
    <row r="170" spans="1:19" s="86" customFormat="1" ht="14.25" customHeight="1" x14ac:dyDescent="0.2">
      <c r="A170" s="146"/>
      <c r="B170" s="41" t="s">
        <v>77</v>
      </c>
      <c r="C170" s="148">
        <v>0</v>
      </c>
      <c r="D170" s="148">
        <v>0</v>
      </c>
      <c r="E170" s="148">
        <v>0</v>
      </c>
      <c r="F170" s="148">
        <v>0</v>
      </c>
      <c r="G170" s="148">
        <v>0</v>
      </c>
      <c r="H170" s="148">
        <v>0</v>
      </c>
      <c r="I170" s="148">
        <v>0</v>
      </c>
      <c r="J170" s="148">
        <v>0</v>
      </c>
      <c r="K170" s="148">
        <v>0</v>
      </c>
      <c r="L170" s="148">
        <v>0</v>
      </c>
      <c r="M170" s="148">
        <v>0</v>
      </c>
      <c r="N170" s="148">
        <v>0</v>
      </c>
      <c r="O170" s="148">
        <v>0</v>
      </c>
      <c r="P170" s="148">
        <v>0</v>
      </c>
      <c r="Q170" s="148">
        <v>0</v>
      </c>
      <c r="R170" s="148">
        <v>4</v>
      </c>
      <c r="S170" s="86">
        <v>6</v>
      </c>
    </row>
    <row r="171" spans="1:19" s="86" customFormat="1" ht="14.25" customHeight="1" x14ac:dyDescent="0.2">
      <c r="A171" s="146"/>
      <c r="B171" s="41" t="s">
        <v>78</v>
      </c>
      <c r="C171" s="148">
        <v>0</v>
      </c>
      <c r="D171" s="148">
        <v>0</v>
      </c>
      <c r="E171" s="148">
        <v>0</v>
      </c>
      <c r="F171" s="148">
        <v>0</v>
      </c>
      <c r="G171" s="148">
        <v>0</v>
      </c>
      <c r="H171" s="148">
        <v>0</v>
      </c>
      <c r="I171" s="148">
        <v>0</v>
      </c>
      <c r="J171" s="148">
        <v>0</v>
      </c>
      <c r="K171" s="148">
        <v>0</v>
      </c>
      <c r="L171" s="148">
        <v>0</v>
      </c>
      <c r="M171" s="148">
        <v>0</v>
      </c>
      <c r="N171" s="148">
        <v>0</v>
      </c>
      <c r="O171" s="148">
        <v>0</v>
      </c>
      <c r="P171" s="148">
        <v>0</v>
      </c>
      <c r="Q171" s="148">
        <v>0</v>
      </c>
      <c r="R171" s="148">
        <v>1</v>
      </c>
      <c r="S171" s="86">
        <v>2</v>
      </c>
    </row>
    <row r="172" spans="1:19" ht="14.25" customHeight="1" x14ac:dyDescent="0.2">
      <c r="A172" s="55"/>
      <c r="B172" s="41" t="s">
        <v>80</v>
      </c>
      <c r="C172" s="62">
        <v>0</v>
      </c>
      <c r="D172" s="62">
        <v>0</v>
      </c>
      <c r="E172" s="62">
        <v>0</v>
      </c>
      <c r="F172" s="62">
        <v>0</v>
      </c>
      <c r="G172" s="62">
        <v>0</v>
      </c>
      <c r="H172" s="62">
        <v>0</v>
      </c>
      <c r="I172" s="62">
        <v>0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>
        <v>0</v>
      </c>
      <c r="P172" s="62">
        <v>0</v>
      </c>
      <c r="Q172" s="62">
        <v>1</v>
      </c>
      <c r="R172" s="148">
        <v>6</v>
      </c>
      <c r="S172" s="28">
        <v>3</v>
      </c>
    </row>
    <row r="173" spans="1:19" ht="14.25" customHeight="1" x14ac:dyDescent="0.2">
      <c r="A173" s="55"/>
      <c r="B173" s="41" t="s">
        <v>81</v>
      </c>
      <c r="C173" s="62">
        <v>0</v>
      </c>
      <c r="D173" s="62">
        <v>0</v>
      </c>
      <c r="E173" s="62">
        <v>0</v>
      </c>
      <c r="F173" s="62">
        <v>0</v>
      </c>
      <c r="G173" s="62">
        <v>0</v>
      </c>
      <c r="H173" s="62">
        <v>0</v>
      </c>
      <c r="I173" s="62">
        <v>0</v>
      </c>
      <c r="J173" s="62">
        <v>0</v>
      </c>
      <c r="K173" s="62">
        <v>0</v>
      </c>
      <c r="L173" s="62">
        <v>0</v>
      </c>
      <c r="M173" s="62">
        <v>0</v>
      </c>
      <c r="N173" s="62">
        <v>1</v>
      </c>
      <c r="O173" s="62">
        <v>5</v>
      </c>
      <c r="P173" s="62">
        <v>4</v>
      </c>
      <c r="Q173" s="62">
        <v>11</v>
      </c>
      <c r="R173" s="148">
        <v>13</v>
      </c>
      <c r="S173" s="28">
        <v>35</v>
      </c>
    </row>
    <row r="174" spans="1:19" ht="14.25" customHeight="1" x14ac:dyDescent="0.2">
      <c r="A174" s="55"/>
      <c r="B174" s="41" t="s">
        <v>83</v>
      </c>
      <c r="C174" s="62">
        <v>3</v>
      </c>
      <c r="D174" s="62">
        <v>11</v>
      </c>
      <c r="E174" s="62">
        <v>13</v>
      </c>
      <c r="F174" s="62">
        <v>11</v>
      </c>
      <c r="G174" s="62">
        <v>11</v>
      </c>
      <c r="H174" s="62">
        <v>20</v>
      </c>
      <c r="I174" s="62">
        <v>21</v>
      </c>
      <c r="J174" s="62">
        <v>33</v>
      </c>
      <c r="K174" s="62">
        <v>33</v>
      </c>
      <c r="L174" s="62">
        <v>27</v>
      </c>
      <c r="M174" s="62">
        <v>32</v>
      </c>
      <c r="N174" s="62">
        <v>44</v>
      </c>
      <c r="O174" s="62">
        <v>46</v>
      </c>
      <c r="P174" s="62">
        <v>53</v>
      </c>
      <c r="Q174" s="62">
        <v>54</v>
      </c>
      <c r="R174" s="28">
        <v>45</v>
      </c>
      <c r="S174" s="28">
        <v>71</v>
      </c>
    </row>
    <row r="175" spans="1:19" ht="14.25" customHeight="1" x14ac:dyDescent="0.2">
      <c r="A175" s="55"/>
      <c r="B175" s="41" t="s">
        <v>85</v>
      </c>
      <c r="C175" s="62">
        <v>0</v>
      </c>
      <c r="D175" s="62">
        <v>0</v>
      </c>
      <c r="E175" s="62">
        <v>0</v>
      </c>
      <c r="F175" s="62">
        <v>0</v>
      </c>
      <c r="G175" s="62">
        <v>0</v>
      </c>
      <c r="H175" s="62">
        <v>0</v>
      </c>
      <c r="I175" s="62">
        <v>0</v>
      </c>
      <c r="J175" s="62">
        <v>0</v>
      </c>
      <c r="K175" s="62">
        <v>0</v>
      </c>
      <c r="L175" s="62">
        <v>3</v>
      </c>
      <c r="M175" s="62">
        <v>0</v>
      </c>
      <c r="N175" s="62">
        <v>1</v>
      </c>
      <c r="O175" s="62">
        <v>1</v>
      </c>
      <c r="P175" s="62">
        <v>6</v>
      </c>
      <c r="Q175" s="62">
        <v>12</v>
      </c>
      <c r="R175" s="28">
        <v>25</v>
      </c>
      <c r="S175" s="28">
        <v>36</v>
      </c>
    </row>
    <row r="176" spans="1:19" ht="14.25" customHeight="1" x14ac:dyDescent="0.2">
      <c r="A176" s="55"/>
      <c r="B176" s="41" t="s">
        <v>84</v>
      </c>
      <c r="C176" s="62">
        <v>0</v>
      </c>
      <c r="D176" s="62">
        <v>0</v>
      </c>
      <c r="E176" s="62">
        <v>0</v>
      </c>
      <c r="F176" s="62">
        <v>0</v>
      </c>
      <c r="G176" s="62">
        <v>0</v>
      </c>
      <c r="H176" s="62">
        <v>1</v>
      </c>
      <c r="I176" s="62">
        <v>0</v>
      </c>
      <c r="J176" s="62">
        <v>0</v>
      </c>
      <c r="K176" s="62">
        <v>0</v>
      </c>
      <c r="L176" s="62">
        <v>0</v>
      </c>
      <c r="M176" s="62">
        <v>2</v>
      </c>
      <c r="N176" s="62">
        <v>4</v>
      </c>
      <c r="O176" s="62">
        <v>4</v>
      </c>
      <c r="P176" s="62">
        <v>0</v>
      </c>
      <c r="Q176" s="62">
        <v>1</v>
      </c>
      <c r="R176" s="148">
        <v>0</v>
      </c>
      <c r="S176" s="28">
        <v>10</v>
      </c>
    </row>
    <row r="177" spans="1:19" ht="14.25" customHeight="1" x14ac:dyDescent="0.25">
      <c r="A177" s="251" t="s">
        <v>194</v>
      </c>
      <c r="B177" s="255"/>
      <c r="C177" s="62">
        <v>0</v>
      </c>
      <c r="D177" s="62">
        <v>1</v>
      </c>
      <c r="E177" s="62">
        <v>5</v>
      </c>
      <c r="F177" s="62">
        <v>8</v>
      </c>
      <c r="G177" s="62">
        <v>9</v>
      </c>
      <c r="H177" s="62">
        <v>3</v>
      </c>
      <c r="I177" s="62">
        <v>5</v>
      </c>
      <c r="J177" s="62">
        <v>5</v>
      </c>
      <c r="K177" s="62">
        <v>3</v>
      </c>
      <c r="L177" s="62">
        <v>2</v>
      </c>
      <c r="M177" s="62">
        <v>5</v>
      </c>
      <c r="N177" s="62">
        <v>1</v>
      </c>
      <c r="O177" s="62">
        <v>1</v>
      </c>
      <c r="P177" s="62">
        <v>4</v>
      </c>
      <c r="Q177" s="62">
        <v>0</v>
      </c>
      <c r="R177" s="148">
        <v>0</v>
      </c>
      <c r="S177" s="166">
        <v>0</v>
      </c>
    </row>
    <row r="178" spans="1:19" ht="14.25" customHeight="1" x14ac:dyDescent="0.2">
      <c r="A178" s="55"/>
      <c r="B178" s="41" t="s">
        <v>53</v>
      </c>
      <c r="C178" s="62">
        <v>0</v>
      </c>
      <c r="D178" s="62">
        <v>0</v>
      </c>
      <c r="E178" s="62">
        <v>0</v>
      </c>
      <c r="F178" s="62">
        <v>0</v>
      </c>
      <c r="G178" s="62">
        <v>0</v>
      </c>
      <c r="H178" s="62">
        <v>0</v>
      </c>
      <c r="I178" s="62">
        <v>0</v>
      </c>
      <c r="J178" s="62">
        <v>1</v>
      </c>
      <c r="K178" s="62">
        <v>1</v>
      </c>
      <c r="L178" s="62">
        <v>1</v>
      </c>
      <c r="M178" s="62">
        <v>2</v>
      </c>
      <c r="N178" s="62">
        <v>0</v>
      </c>
      <c r="O178" s="62">
        <v>0</v>
      </c>
      <c r="P178" s="62">
        <v>1</v>
      </c>
      <c r="Q178" s="62">
        <v>0</v>
      </c>
      <c r="R178" s="148">
        <v>0</v>
      </c>
      <c r="S178" s="166">
        <v>0</v>
      </c>
    </row>
    <row r="179" spans="1:19" ht="14.25" customHeight="1" x14ac:dyDescent="0.2">
      <c r="A179" s="55"/>
      <c r="B179" s="41" t="s">
        <v>288</v>
      </c>
      <c r="C179" s="62">
        <v>0</v>
      </c>
      <c r="D179" s="62">
        <v>0</v>
      </c>
      <c r="E179" s="62">
        <v>0</v>
      </c>
      <c r="F179" s="62">
        <v>0</v>
      </c>
      <c r="G179" s="62">
        <v>0</v>
      </c>
      <c r="H179" s="62">
        <v>0</v>
      </c>
      <c r="I179" s="62">
        <v>4</v>
      </c>
      <c r="J179" s="62">
        <v>1</v>
      </c>
      <c r="K179" s="62">
        <v>0</v>
      </c>
      <c r="L179" s="62">
        <v>0</v>
      </c>
      <c r="M179" s="62">
        <v>0</v>
      </c>
      <c r="N179" s="62">
        <v>0</v>
      </c>
      <c r="O179" s="62">
        <v>0</v>
      </c>
      <c r="P179" s="62">
        <v>0</v>
      </c>
      <c r="Q179" s="62">
        <v>0</v>
      </c>
      <c r="R179" s="148">
        <v>0</v>
      </c>
      <c r="S179" s="166">
        <v>0</v>
      </c>
    </row>
    <row r="180" spans="1:19" ht="14.25" customHeight="1" x14ac:dyDescent="0.2">
      <c r="A180" s="55"/>
      <c r="B180" s="41" t="s">
        <v>57</v>
      </c>
      <c r="C180" s="62">
        <v>0</v>
      </c>
      <c r="D180" s="62">
        <v>1</v>
      </c>
      <c r="E180" s="62">
        <v>5</v>
      </c>
      <c r="F180" s="62">
        <v>6</v>
      </c>
      <c r="G180" s="62">
        <v>1</v>
      </c>
      <c r="H180" s="62">
        <v>0</v>
      </c>
      <c r="I180" s="62">
        <v>0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>
        <v>0</v>
      </c>
      <c r="P180" s="62">
        <v>0</v>
      </c>
      <c r="Q180" s="62">
        <v>0</v>
      </c>
      <c r="R180" s="148">
        <v>0</v>
      </c>
      <c r="S180" s="166">
        <v>0</v>
      </c>
    </row>
    <row r="181" spans="1:19" ht="14.25" customHeight="1" x14ac:dyDescent="0.2">
      <c r="A181" s="55"/>
      <c r="B181" s="41" t="s">
        <v>58</v>
      </c>
      <c r="C181" s="62">
        <v>0</v>
      </c>
      <c r="D181" s="62">
        <v>0</v>
      </c>
      <c r="E181" s="62">
        <v>0</v>
      </c>
      <c r="F181" s="62">
        <v>0</v>
      </c>
      <c r="G181" s="62">
        <v>0</v>
      </c>
      <c r="H181" s="62">
        <v>0</v>
      </c>
      <c r="I181" s="62">
        <v>0</v>
      </c>
      <c r="J181" s="62">
        <v>1</v>
      </c>
      <c r="K181" s="62">
        <v>0</v>
      </c>
      <c r="L181" s="62">
        <v>0</v>
      </c>
      <c r="M181" s="62">
        <v>0</v>
      </c>
      <c r="N181" s="62">
        <v>0</v>
      </c>
      <c r="O181" s="62">
        <v>0</v>
      </c>
      <c r="P181" s="62">
        <v>0</v>
      </c>
      <c r="Q181" s="62">
        <v>0</v>
      </c>
      <c r="R181" s="148">
        <v>0</v>
      </c>
      <c r="S181" s="166">
        <v>0</v>
      </c>
    </row>
    <row r="182" spans="1:19" ht="14.25" customHeight="1" x14ac:dyDescent="0.2">
      <c r="A182" s="55"/>
      <c r="B182" s="41" t="s">
        <v>59</v>
      </c>
      <c r="C182" s="62">
        <v>0</v>
      </c>
      <c r="D182" s="62">
        <v>0</v>
      </c>
      <c r="E182" s="62">
        <v>0</v>
      </c>
      <c r="F182" s="62">
        <v>2</v>
      </c>
      <c r="G182" s="62">
        <v>0</v>
      </c>
      <c r="H182" s="62">
        <v>0</v>
      </c>
      <c r="I182" s="62">
        <v>0</v>
      </c>
      <c r="J182" s="62">
        <v>0</v>
      </c>
      <c r="K182" s="62">
        <v>0</v>
      </c>
      <c r="L182" s="62">
        <v>0</v>
      </c>
      <c r="M182" s="62">
        <v>2</v>
      </c>
      <c r="N182" s="62">
        <v>1</v>
      </c>
      <c r="O182" s="62">
        <v>0</v>
      </c>
      <c r="P182" s="62">
        <v>0</v>
      </c>
      <c r="Q182" s="62">
        <v>0</v>
      </c>
      <c r="R182" s="148">
        <v>0</v>
      </c>
      <c r="S182" s="166">
        <v>0</v>
      </c>
    </row>
    <row r="183" spans="1:19" ht="14.25" customHeight="1" x14ac:dyDescent="0.2">
      <c r="A183" s="55"/>
      <c r="B183" s="41" t="s">
        <v>64</v>
      </c>
      <c r="C183" s="62">
        <v>0</v>
      </c>
      <c r="D183" s="62">
        <v>0</v>
      </c>
      <c r="E183" s="62">
        <v>0</v>
      </c>
      <c r="F183" s="62">
        <v>0</v>
      </c>
      <c r="G183" s="62">
        <v>0</v>
      </c>
      <c r="H183" s="62">
        <v>0</v>
      </c>
      <c r="I183" s="62">
        <v>0</v>
      </c>
      <c r="J183" s="62">
        <v>1</v>
      </c>
      <c r="K183" s="62">
        <v>0</v>
      </c>
      <c r="L183" s="62">
        <v>0</v>
      </c>
      <c r="M183" s="62">
        <v>0</v>
      </c>
      <c r="N183" s="62">
        <v>0</v>
      </c>
      <c r="O183" s="62">
        <v>0</v>
      </c>
      <c r="P183" s="62">
        <v>0</v>
      </c>
      <c r="Q183" s="62">
        <v>0</v>
      </c>
      <c r="R183" s="148">
        <v>0</v>
      </c>
      <c r="S183" s="166">
        <v>0</v>
      </c>
    </row>
    <row r="184" spans="1:19" ht="14.25" customHeight="1" x14ac:dyDescent="0.2">
      <c r="A184" s="55"/>
      <c r="B184" s="41" t="s">
        <v>70</v>
      </c>
      <c r="C184" s="62">
        <v>0</v>
      </c>
      <c r="D184" s="62">
        <v>0</v>
      </c>
      <c r="E184" s="62">
        <v>0</v>
      </c>
      <c r="F184" s="62">
        <v>0</v>
      </c>
      <c r="G184" s="62">
        <v>2</v>
      </c>
      <c r="H184" s="62">
        <v>1</v>
      </c>
      <c r="I184" s="62">
        <v>0</v>
      </c>
      <c r="J184" s="62">
        <v>0</v>
      </c>
      <c r="K184" s="62">
        <v>0</v>
      </c>
      <c r="L184" s="62">
        <v>0</v>
      </c>
      <c r="M184" s="62">
        <v>0</v>
      </c>
      <c r="N184" s="62">
        <v>0</v>
      </c>
      <c r="O184" s="62">
        <v>0</v>
      </c>
      <c r="P184" s="62">
        <v>0</v>
      </c>
      <c r="Q184" s="62">
        <v>0</v>
      </c>
      <c r="R184" s="148">
        <v>0</v>
      </c>
      <c r="S184" s="166">
        <v>0</v>
      </c>
    </row>
    <row r="185" spans="1:19" ht="14.25" customHeight="1" x14ac:dyDescent="0.2">
      <c r="A185" s="55"/>
      <c r="B185" s="41" t="s">
        <v>73</v>
      </c>
      <c r="C185" s="62">
        <v>0</v>
      </c>
      <c r="D185" s="62">
        <v>0</v>
      </c>
      <c r="E185" s="62">
        <v>0</v>
      </c>
      <c r="F185" s="62">
        <v>0</v>
      </c>
      <c r="G185" s="62">
        <v>0</v>
      </c>
      <c r="H185" s="62">
        <v>0</v>
      </c>
      <c r="I185" s="62">
        <v>0</v>
      </c>
      <c r="J185" s="62">
        <v>1</v>
      </c>
      <c r="K185" s="62">
        <v>2</v>
      </c>
      <c r="L185" s="62">
        <v>0</v>
      </c>
      <c r="M185" s="62">
        <v>0</v>
      </c>
      <c r="N185" s="62">
        <v>0</v>
      </c>
      <c r="O185" s="62">
        <v>0</v>
      </c>
      <c r="P185" s="62">
        <v>0</v>
      </c>
      <c r="Q185" s="62">
        <v>0</v>
      </c>
      <c r="R185" s="148">
        <v>0</v>
      </c>
      <c r="S185" s="166">
        <v>0</v>
      </c>
    </row>
    <row r="186" spans="1:19" ht="14.25" customHeight="1" x14ac:dyDescent="0.2">
      <c r="A186" s="55"/>
      <c r="B186" s="41" t="s">
        <v>654</v>
      </c>
      <c r="C186" s="62">
        <v>0</v>
      </c>
      <c r="D186" s="62">
        <v>0</v>
      </c>
      <c r="E186" s="62">
        <v>0</v>
      </c>
      <c r="F186" s="62">
        <v>0</v>
      </c>
      <c r="G186" s="62">
        <v>1</v>
      </c>
      <c r="H186" s="62">
        <v>1</v>
      </c>
      <c r="I186" s="62">
        <v>0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>
        <v>0</v>
      </c>
      <c r="P186" s="62">
        <v>0</v>
      </c>
      <c r="Q186" s="62">
        <v>0</v>
      </c>
      <c r="R186" s="148">
        <v>0</v>
      </c>
      <c r="S186" s="166">
        <v>0</v>
      </c>
    </row>
    <row r="187" spans="1:19" ht="14.25" customHeight="1" x14ac:dyDescent="0.2">
      <c r="A187" s="55"/>
      <c r="B187" s="41" t="s">
        <v>77</v>
      </c>
      <c r="C187" s="62">
        <v>0</v>
      </c>
      <c r="D187" s="62">
        <v>0</v>
      </c>
      <c r="E187" s="62">
        <v>0</v>
      </c>
      <c r="F187" s="62">
        <v>0</v>
      </c>
      <c r="G187" s="62">
        <v>0</v>
      </c>
      <c r="H187" s="62">
        <v>0</v>
      </c>
      <c r="I187" s="62">
        <v>0</v>
      </c>
      <c r="J187" s="62">
        <v>0</v>
      </c>
      <c r="K187" s="62">
        <v>0</v>
      </c>
      <c r="L187" s="62">
        <v>0</v>
      </c>
      <c r="M187" s="62">
        <v>1</v>
      </c>
      <c r="N187" s="62">
        <v>0</v>
      </c>
      <c r="O187" s="62">
        <v>0</v>
      </c>
      <c r="P187" s="62">
        <v>2</v>
      </c>
      <c r="Q187" s="62">
        <v>0</v>
      </c>
      <c r="R187" s="148">
        <v>0</v>
      </c>
      <c r="S187" s="166">
        <v>0</v>
      </c>
    </row>
    <row r="188" spans="1:19" ht="14.25" customHeight="1" x14ac:dyDescent="0.2">
      <c r="A188" s="55"/>
      <c r="B188" s="41" t="s">
        <v>78</v>
      </c>
      <c r="C188" s="62">
        <v>0</v>
      </c>
      <c r="D188" s="62">
        <v>0</v>
      </c>
      <c r="E188" s="62">
        <v>0</v>
      </c>
      <c r="F188" s="62">
        <v>0</v>
      </c>
      <c r="G188" s="62">
        <v>0</v>
      </c>
      <c r="H188" s="62">
        <v>0</v>
      </c>
      <c r="I188" s="62">
        <v>0</v>
      </c>
      <c r="J188" s="62">
        <v>0</v>
      </c>
      <c r="K188" s="62">
        <v>0</v>
      </c>
      <c r="L188" s="62">
        <v>0</v>
      </c>
      <c r="M188" s="62">
        <v>0</v>
      </c>
      <c r="N188" s="62">
        <v>0</v>
      </c>
      <c r="O188" s="62">
        <v>1</v>
      </c>
      <c r="P188" s="62">
        <v>0</v>
      </c>
      <c r="Q188" s="62">
        <v>0</v>
      </c>
      <c r="R188" s="148">
        <v>0</v>
      </c>
      <c r="S188" s="166">
        <v>0</v>
      </c>
    </row>
    <row r="189" spans="1:19" ht="14.25" customHeight="1" x14ac:dyDescent="0.2">
      <c r="A189" s="55"/>
      <c r="B189" s="41" t="s">
        <v>85</v>
      </c>
      <c r="C189" s="62">
        <v>0</v>
      </c>
      <c r="D189" s="62">
        <v>0</v>
      </c>
      <c r="E189" s="62">
        <v>0</v>
      </c>
      <c r="F189" s="62">
        <v>0</v>
      </c>
      <c r="G189" s="62">
        <v>1</v>
      </c>
      <c r="H189" s="62">
        <v>0</v>
      </c>
      <c r="I189" s="62">
        <v>0</v>
      </c>
      <c r="J189" s="62">
        <v>0</v>
      </c>
      <c r="K189" s="62">
        <v>0</v>
      </c>
      <c r="L189" s="62">
        <v>0</v>
      </c>
      <c r="M189" s="62">
        <v>0</v>
      </c>
      <c r="N189" s="62">
        <v>0</v>
      </c>
      <c r="O189" s="62">
        <v>0</v>
      </c>
      <c r="P189" s="62">
        <v>0</v>
      </c>
      <c r="Q189" s="62">
        <v>0</v>
      </c>
      <c r="R189" s="148">
        <v>0</v>
      </c>
      <c r="S189" s="166">
        <v>0</v>
      </c>
    </row>
    <row r="190" spans="1:19" ht="14.25" customHeight="1" x14ac:dyDescent="0.2">
      <c r="A190" s="55"/>
      <c r="B190" s="41" t="s">
        <v>84</v>
      </c>
      <c r="C190" s="62">
        <v>0</v>
      </c>
      <c r="D190" s="62">
        <v>0</v>
      </c>
      <c r="E190" s="62">
        <v>0</v>
      </c>
      <c r="F190" s="62">
        <v>0</v>
      </c>
      <c r="G190" s="62">
        <v>4</v>
      </c>
      <c r="H190" s="62">
        <v>1</v>
      </c>
      <c r="I190" s="62">
        <v>1</v>
      </c>
      <c r="J190" s="62">
        <v>0</v>
      </c>
      <c r="K190" s="62">
        <v>0</v>
      </c>
      <c r="L190" s="62">
        <v>1</v>
      </c>
      <c r="M190" s="62">
        <v>0</v>
      </c>
      <c r="N190" s="62">
        <v>0</v>
      </c>
      <c r="O190" s="62">
        <v>0</v>
      </c>
      <c r="P190" s="62">
        <v>1</v>
      </c>
      <c r="Q190" s="62">
        <v>0</v>
      </c>
      <c r="R190" s="148">
        <v>0</v>
      </c>
      <c r="S190" s="166">
        <v>0</v>
      </c>
    </row>
    <row r="191" spans="1:19" ht="14.25" customHeight="1" x14ac:dyDescent="0.25">
      <c r="A191" s="251" t="s">
        <v>326</v>
      </c>
      <c r="B191" s="255"/>
      <c r="C191" s="62">
        <v>0</v>
      </c>
      <c r="D191" s="62">
        <v>5</v>
      </c>
      <c r="E191" s="62">
        <v>9</v>
      </c>
      <c r="F191" s="62">
        <v>13</v>
      </c>
      <c r="G191" s="62">
        <v>4</v>
      </c>
      <c r="H191" s="62">
        <v>2</v>
      </c>
      <c r="I191" s="62">
        <v>1</v>
      </c>
      <c r="J191" s="62">
        <v>0</v>
      </c>
      <c r="K191" s="62">
        <v>4</v>
      </c>
      <c r="L191" s="62">
        <v>1</v>
      </c>
      <c r="M191" s="62">
        <v>5</v>
      </c>
      <c r="N191" s="62">
        <v>1</v>
      </c>
      <c r="O191" s="62">
        <v>1</v>
      </c>
      <c r="P191" s="62">
        <v>1</v>
      </c>
      <c r="Q191" s="62">
        <v>7</v>
      </c>
      <c r="R191" s="28">
        <v>2</v>
      </c>
      <c r="S191" s="28">
        <v>3</v>
      </c>
    </row>
    <row r="192" spans="1:19" ht="14.25" customHeight="1" x14ac:dyDescent="0.2">
      <c r="A192" s="55"/>
      <c r="B192" s="41" t="s">
        <v>60</v>
      </c>
      <c r="C192" s="62">
        <v>0</v>
      </c>
      <c r="D192" s="62">
        <v>0</v>
      </c>
      <c r="E192" s="62">
        <v>0</v>
      </c>
      <c r="F192" s="62">
        <v>1</v>
      </c>
      <c r="G192" s="62">
        <v>0</v>
      </c>
      <c r="H192" s="62">
        <v>0</v>
      </c>
      <c r="I192" s="62">
        <v>0</v>
      </c>
      <c r="J192" s="62">
        <v>0</v>
      </c>
      <c r="K192" s="62">
        <v>0</v>
      </c>
      <c r="L192" s="62">
        <v>0</v>
      </c>
      <c r="M192" s="62">
        <v>0</v>
      </c>
      <c r="N192" s="62">
        <v>0</v>
      </c>
      <c r="O192" s="62">
        <v>0</v>
      </c>
      <c r="P192" s="62">
        <v>0</v>
      </c>
      <c r="Q192" s="62">
        <v>0</v>
      </c>
      <c r="R192" s="148">
        <v>0</v>
      </c>
      <c r="S192" s="166">
        <v>0</v>
      </c>
    </row>
    <row r="193" spans="1:19" ht="14.25" customHeight="1" x14ac:dyDescent="0.2">
      <c r="A193" s="55"/>
      <c r="B193" s="41" t="s">
        <v>293</v>
      </c>
      <c r="C193" s="62">
        <v>0</v>
      </c>
      <c r="D193" s="62">
        <v>0</v>
      </c>
      <c r="E193" s="62">
        <v>0</v>
      </c>
      <c r="F193" s="62">
        <v>0</v>
      </c>
      <c r="G193" s="62">
        <v>0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1</v>
      </c>
      <c r="O193" s="62">
        <v>0</v>
      </c>
      <c r="P193" s="62">
        <v>0</v>
      </c>
      <c r="Q193" s="62">
        <v>0</v>
      </c>
      <c r="R193" s="148">
        <v>0</v>
      </c>
      <c r="S193" s="166">
        <v>0</v>
      </c>
    </row>
    <row r="194" spans="1:19" ht="14.25" customHeight="1" x14ac:dyDescent="0.2">
      <c r="A194" s="55"/>
      <c r="B194" s="41" t="s">
        <v>70</v>
      </c>
      <c r="C194" s="62">
        <v>0</v>
      </c>
      <c r="D194" s="62">
        <v>0</v>
      </c>
      <c r="E194" s="62">
        <v>0</v>
      </c>
      <c r="F194" s="62">
        <v>0</v>
      </c>
      <c r="G194" s="62">
        <v>0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2</v>
      </c>
      <c r="N194" s="62">
        <v>0</v>
      </c>
      <c r="O194" s="62">
        <v>0</v>
      </c>
      <c r="P194" s="62">
        <v>0</v>
      </c>
      <c r="Q194" s="62">
        <v>0</v>
      </c>
      <c r="R194" s="148">
        <v>0</v>
      </c>
      <c r="S194" s="166">
        <v>0</v>
      </c>
    </row>
    <row r="195" spans="1:19" ht="14.25" customHeight="1" x14ac:dyDescent="0.2">
      <c r="A195" s="55"/>
      <c r="B195" s="41" t="s">
        <v>73</v>
      </c>
      <c r="C195" s="62">
        <v>0</v>
      </c>
      <c r="D195" s="62">
        <v>1</v>
      </c>
      <c r="E195" s="62">
        <v>4</v>
      </c>
      <c r="F195" s="62">
        <v>3</v>
      </c>
      <c r="G195" s="62">
        <v>3</v>
      </c>
      <c r="H195" s="62">
        <v>0</v>
      </c>
      <c r="I195" s="62">
        <v>0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>
        <v>0</v>
      </c>
      <c r="P195" s="62">
        <v>0</v>
      </c>
      <c r="Q195" s="62">
        <v>1</v>
      </c>
      <c r="R195" s="148">
        <v>0</v>
      </c>
      <c r="S195" s="166">
        <v>0</v>
      </c>
    </row>
    <row r="196" spans="1:19" ht="14.25" customHeight="1" x14ac:dyDescent="0.2">
      <c r="A196" s="55"/>
      <c r="B196" s="41" t="s">
        <v>654</v>
      </c>
      <c r="C196" s="62">
        <v>0</v>
      </c>
      <c r="D196" s="62">
        <v>0</v>
      </c>
      <c r="E196" s="62">
        <v>0</v>
      </c>
      <c r="F196" s="62">
        <v>1</v>
      </c>
      <c r="G196" s="62">
        <v>0</v>
      </c>
      <c r="H196" s="62">
        <v>0</v>
      </c>
      <c r="I196" s="62">
        <v>0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>
        <v>0</v>
      </c>
      <c r="P196" s="62">
        <v>0</v>
      </c>
      <c r="Q196" s="62">
        <v>0</v>
      </c>
      <c r="R196" s="148">
        <v>0</v>
      </c>
      <c r="S196" s="166">
        <v>0</v>
      </c>
    </row>
    <row r="197" spans="1:19" ht="14.25" customHeight="1" x14ac:dyDescent="0.2">
      <c r="A197" s="55"/>
      <c r="B197" s="41" t="s">
        <v>77</v>
      </c>
      <c r="C197" s="62">
        <v>0</v>
      </c>
      <c r="D197" s="62">
        <v>0</v>
      </c>
      <c r="E197" s="62">
        <v>0</v>
      </c>
      <c r="F197" s="62">
        <v>0</v>
      </c>
      <c r="G197" s="62">
        <v>0</v>
      </c>
      <c r="H197" s="62">
        <v>0</v>
      </c>
      <c r="I197" s="62">
        <v>0</v>
      </c>
      <c r="J197" s="62">
        <v>0</v>
      </c>
      <c r="K197" s="62">
        <v>1</v>
      </c>
      <c r="L197" s="62">
        <v>0</v>
      </c>
      <c r="M197" s="62">
        <v>0</v>
      </c>
      <c r="N197" s="62">
        <v>0</v>
      </c>
      <c r="O197" s="62">
        <v>0</v>
      </c>
      <c r="P197" s="62">
        <v>0</v>
      </c>
      <c r="Q197" s="62">
        <v>4</v>
      </c>
      <c r="R197" s="28">
        <v>2</v>
      </c>
      <c r="S197" s="28">
        <v>3</v>
      </c>
    </row>
    <row r="198" spans="1:19" ht="14.25" customHeight="1" x14ac:dyDescent="0.2">
      <c r="A198" s="55"/>
      <c r="B198" s="41" t="s">
        <v>78</v>
      </c>
      <c r="C198" s="62">
        <v>0</v>
      </c>
      <c r="D198" s="62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  <c r="K198" s="62">
        <v>0</v>
      </c>
      <c r="L198" s="62">
        <v>1</v>
      </c>
      <c r="M198" s="62">
        <v>1</v>
      </c>
      <c r="N198" s="62">
        <v>0</v>
      </c>
      <c r="O198" s="62">
        <v>0</v>
      </c>
      <c r="P198" s="62">
        <v>0</v>
      </c>
      <c r="Q198" s="62">
        <v>1</v>
      </c>
      <c r="R198" s="148">
        <v>0</v>
      </c>
      <c r="S198" s="166">
        <v>0</v>
      </c>
    </row>
    <row r="199" spans="1:19" ht="14.25" customHeight="1" x14ac:dyDescent="0.2">
      <c r="A199" s="55"/>
      <c r="B199" s="41" t="s">
        <v>84</v>
      </c>
      <c r="C199" s="62">
        <v>0</v>
      </c>
      <c r="D199" s="62">
        <v>4</v>
      </c>
      <c r="E199" s="62">
        <v>5</v>
      </c>
      <c r="F199" s="62">
        <v>8</v>
      </c>
      <c r="G199" s="62">
        <v>1</v>
      </c>
      <c r="H199" s="62">
        <v>2</v>
      </c>
      <c r="I199" s="62">
        <v>1</v>
      </c>
      <c r="J199" s="62">
        <v>0</v>
      </c>
      <c r="K199" s="62">
        <v>3</v>
      </c>
      <c r="L199" s="62">
        <v>0</v>
      </c>
      <c r="M199" s="62">
        <v>2</v>
      </c>
      <c r="N199" s="62">
        <v>0</v>
      </c>
      <c r="O199" s="62">
        <v>1</v>
      </c>
      <c r="P199" s="62">
        <v>1</v>
      </c>
      <c r="Q199" s="62">
        <v>1</v>
      </c>
      <c r="R199" s="148">
        <v>0</v>
      </c>
      <c r="S199" s="166">
        <v>0</v>
      </c>
    </row>
    <row r="200" spans="1:19" ht="14.25" customHeight="1" x14ac:dyDescent="0.2">
      <c r="A200" s="227" t="s">
        <v>986</v>
      </c>
      <c r="B200" s="227"/>
      <c r="C200" s="227"/>
      <c r="D200" s="227"/>
      <c r="E200" s="227"/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  <c r="P200" s="227"/>
      <c r="Q200" s="227"/>
      <c r="R200" s="227"/>
      <c r="S200" s="227"/>
    </row>
    <row r="201" spans="1:19" ht="14.25" customHeight="1" x14ac:dyDescent="0.2">
      <c r="A201" s="55"/>
      <c r="B201" s="41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1:19" ht="14.25" customHeight="1" x14ac:dyDescent="0.2">
      <c r="A202" s="55"/>
      <c r="B202" s="41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1:19" ht="14.25" customHeight="1" x14ac:dyDescent="0.2">
      <c r="A203" s="55"/>
      <c r="B203" s="41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1:19" ht="14.25" customHeight="1" x14ac:dyDescent="0.2">
      <c r="A204" s="55"/>
      <c r="B204" s="41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1:19" ht="14.25" customHeight="1" x14ac:dyDescent="0.2">
      <c r="A205" s="55"/>
      <c r="B205" s="41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1:19" ht="14.25" customHeight="1" x14ac:dyDescent="0.2">
      <c r="A206" s="55"/>
      <c r="B206" s="41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1:19" ht="14.25" customHeight="1" x14ac:dyDescent="0.2">
      <c r="A207" s="55"/>
      <c r="B207" s="41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1:19" ht="14.25" customHeight="1" x14ac:dyDescent="0.2">
      <c r="A208" s="55"/>
      <c r="B208" s="41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1:17" ht="14.25" customHeight="1" x14ac:dyDescent="0.2">
      <c r="A209" s="55"/>
      <c r="B209" s="41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1:17" ht="14.25" customHeight="1" x14ac:dyDescent="0.2">
      <c r="A210" s="55"/>
      <c r="B210" s="41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1:17" ht="14.25" customHeight="1" x14ac:dyDescent="0.2">
      <c r="A211" s="55"/>
      <c r="B211" s="41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1:17" ht="14.25" customHeight="1" x14ac:dyDescent="0.2">
      <c r="A212" s="55"/>
      <c r="B212" s="41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1:17" ht="14.25" customHeight="1" x14ac:dyDescent="0.2">
      <c r="A213" s="55"/>
      <c r="B213" s="41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1:17" ht="14.25" customHeight="1" x14ac:dyDescent="0.2">
      <c r="A214" s="55"/>
      <c r="B214" s="41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1:17" ht="14.25" customHeight="1" x14ac:dyDescent="0.2">
      <c r="A215" s="55"/>
      <c r="B215" s="41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1:17" ht="14.25" customHeight="1" x14ac:dyDescent="0.2">
      <c r="A216" s="55"/>
      <c r="B216" s="41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1:17" ht="14.25" customHeight="1" x14ac:dyDescent="0.2">
      <c r="A217" s="55"/>
      <c r="B217" s="41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1:17" ht="14.25" customHeight="1" x14ac:dyDescent="0.2">
      <c r="A218" s="55"/>
      <c r="B218" s="41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1:17" ht="14.25" customHeight="1" x14ac:dyDescent="0.2">
      <c r="A219" s="55"/>
      <c r="B219" s="41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1:17" ht="14.25" customHeight="1" x14ac:dyDescent="0.2">
      <c r="A220" s="55"/>
      <c r="B220" s="41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1:17" ht="14.25" customHeight="1" x14ac:dyDescent="0.2">
      <c r="A221" s="55"/>
      <c r="B221" s="41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1:17" ht="14.25" customHeight="1" x14ac:dyDescent="0.2">
      <c r="A222" s="55"/>
      <c r="B222" s="41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1:17" ht="14.25" customHeight="1" x14ac:dyDescent="0.2">
      <c r="A223" s="55"/>
      <c r="B223" s="41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1:17" ht="14.25" customHeight="1" x14ac:dyDescent="0.2">
      <c r="A224" s="55"/>
      <c r="B224" s="41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1:17" ht="14.25" customHeight="1" x14ac:dyDescent="0.2">
      <c r="A225" s="55"/>
      <c r="B225" s="41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1:17" ht="14.25" customHeight="1" x14ac:dyDescent="0.2">
      <c r="A226" s="55"/>
      <c r="B226" s="41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1:17" ht="14.25" customHeight="1" x14ac:dyDescent="0.2">
      <c r="A227" s="55"/>
      <c r="B227" s="41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1:17" ht="14.25" customHeight="1" x14ac:dyDescent="0.2">
      <c r="A228" s="55"/>
      <c r="B228" s="41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1:17" ht="14.25" customHeight="1" x14ac:dyDescent="0.2">
      <c r="A229" s="55"/>
      <c r="B229" s="41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1:17" ht="14.25" customHeight="1" x14ac:dyDescent="0.2">
      <c r="A230" s="55"/>
      <c r="B230" s="41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1:17" ht="14.25" customHeight="1" x14ac:dyDescent="0.2">
      <c r="A231" s="55"/>
      <c r="B231" s="41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1:17" ht="14.25" customHeight="1" x14ac:dyDescent="0.2">
      <c r="A232" s="53"/>
      <c r="B232" s="41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1:17" ht="14.25" customHeight="1" x14ac:dyDescent="0.2">
      <c r="A233" s="53"/>
      <c r="B233" s="41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1:17" ht="14.25" customHeight="1" x14ac:dyDescent="0.2">
      <c r="A234" s="53"/>
      <c r="B234" s="41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1:17" ht="14.25" customHeight="1" x14ac:dyDescent="0.2">
      <c r="A235" s="53"/>
      <c r="B235" s="41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1:17" ht="14.25" customHeight="1" x14ac:dyDescent="0.2">
      <c r="A236" s="53"/>
      <c r="B236" s="41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1:17" ht="14.25" customHeight="1" x14ac:dyDescent="0.2">
      <c r="A237" s="53"/>
      <c r="B237" s="41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1:17" ht="14.25" customHeight="1" x14ac:dyDescent="0.2">
      <c r="A238" s="53"/>
      <c r="B238" s="41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1:17" ht="14.25" customHeight="1" x14ac:dyDescent="0.2">
      <c r="A239" s="53"/>
      <c r="B239" s="41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</sheetData>
  <sortState ref="B159:R173">
    <sortCondition ref="B159:B173"/>
  </sortState>
  <mergeCells count="12">
    <mergeCell ref="A1:Q1"/>
    <mergeCell ref="A6:B6"/>
    <mergeCell ref="A7:B7"/>
    <mergeCell ref="C4:Q4"/>
    <mergeCell ref="A3:S3"/>
    <mergeCell ref="A200:S200"/>
    <mergeCell ref="A191:B191"/>
    <mergeCell ref="A8:B8"/>
    <mergeCell ref="A71:B71"/>
    <mergeCell ref="A115:B115"/>
    <mergeCell ref="A144:B144"/>
    <mergeCell ref="A177:B177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0" tint="-0.14999847407452621"/>
  </sheetPr>
  <dimension ref="A1:I28"/>
  <sheetViews>
    <sheetView zoomScale="110" zoomScaleNormal="110" workbookViewId="0">
      <pane ySplit="6" topLeftCell="A19" activePane="bottomLeft" state="frozen"/>
      <selection activeCell="Y34" sqref="Y34"/>
      <selection pane="bottomLeft" activeCell="A24" sqref="A24:H24"/>
    </sheetView>
  </sheetViews>
  <sheetFormatPr baseColWidth="10" defaultRowHeight="15.75" customHeight="1" x14ac:dyDescent="0.2"/>
  <cols>
    <col min="1" max="1" width="8.5703125" style="51" customWidth="1"/>
    <col min="2" max="2" width="7.85546875" style="28" customWidth="1"/>
    <col min="3" max="3" width="8.85546875" style="28" customWidth="1"/>
    <col min="4" max="4" width="9.5703125" style="28" customWidth="1"/>
    <col min="5" max="5" width="9.85546875" style="28" customWidth="1"/>
    <col min="6" max="6" width="9.7109375" style="28" customWidth="1"/>
    <col min="7" max="7" width="11.42578125" style="28" customWidth="1"/>
    <col min="8" max="8" width="19.85546875" style="28" customWidth="1"/>
    <col min="9" max="16384" width="11.42578125" style="28"/>
  </cols>
  <sheetData>
    <row r="1" spans="1:9" s="32" customFormat="1" ht="14.25" customHeight="1" x14ac:dyDescent="0.25">
      <c r="A1" s="241" t="s">
        <v>803</v>
      </c>
      <c r="B1" s="241"/>
      <c r="C1" s="241"/>
      <c r="D1" s="241"/>
      <c r="E1" s="241"/>
      <c r="F1" s="241"/>
      <c r="G1" s="241"/>
      <c r="H1" s="241"/>
      <c r="I1" s="241"/>
    </row>
    <row r="2" spans="1:9" s="19" customFormat="1" ht="14.25" customHeight="1" x14ac:dyDescent="0.25">
      <c r="B2" s="12"/>
      <c r="C2" s="12"/>
      <c r="D2" s="12"/>
      <c r="E2" s="12"/>
      <c r="F2" s="12"/>
      <c r="G2" s="12"/>
      <c r="H2" s="12"/>
    </row>
    <row r="3" spans="1:9" ht="14.25" customHeight="1" x14ac:dyDescent="0.2">
      <c r="A3" s="250" t="s">
        <v>598</v>
      </c>
      <c r="B3" s="250"/>
      <c r="C3" s="250"/>
      <c r="D3" s="250"/>
      <c r="E3" s="250"/>
      <c r="F3" s="250"/>
      <c r="G3" s="250"/>
      <c r="H3" s="250"/>
    </row>
    <row r="4" spans="1:9" s="60" customFormat="1" ht="14.25" customHeight="1" x14ac:dyDescent="0.2">
      <c r="A4" s="12" t="s">
        <v>431</v>
      </c>
      <c r="B4" s="12" t="s">
        <v>1</v>
      </c>
      <c r="C4" s="221" t="s">
        <v>372</v>
      </c>
      <c r="D4" s="222"/>
      <c r="E4" s="222"/>
      <c r="F4" s="222"/>
      <c r="G4" s="222"/>
      <c r="H4" s="12" t="s">
        <v>755</v>
      </c>
    </row>
    <row r="5" spans="1:9" ht="27" customHeight="1" x14ac:dyDescent="0.2">
      <c r="B5" s="52"/>
      <c r="C5" s="50" t="s">
        <v>199</v>
      </c>
      <c r="D5" s="50" t="s">
        <v>201</v>
      </c>
      <c r="E5" s="50" t="s">
        <v>202</v>
      </c>
      <c r="F5" s="50" t="s">
        <v>203</v>
      </c>
      <c r="G5" s="50" t="s">
        <v>200</v>
      </c>
      <c r="H5" s="50" t="s">
        <v>756</v>
      </c>
    </row>
    <row r="6" spans="1:9" ht="14.25" customHeight="1" x14ac:dyDescent="0.2">
      <c r="B6" s="52"/>
      <c r="C6" s="52"/>
      <c r="D6" s="52"/>
      <c r="E6" s="52"/>
      <c r="F6" s="52"/>
      <c r="G6" s="52"/>
      <c r="H6" s="52"/>
    </row>
    <row r="7" spans="1:9" ht="14.25" customHeight="1" x14ac:dyDescent="0.2">
      <c r="A7" s="53">
        <v>2005</v>
      </c>
      <c r="B7" s="40">
        <v>1876</v>
      </c>
      <c r="C7" s="40">
        <v>6</v>
      </c>
      <c r="D7" s="40">
        <v>165</v>
      </c>
      <c r="E7" s="40">
        <v>832</v>
      </c>
      <c r="F7" s="40">
        <v>626</v>
      </c>
      <c r="G7" s="40">
        <v>247</v>
      </c>
      <c r="H7" s="59">
        <v>2009</v>
      </c>
    </row>
    <row r="8" spans="1:9" ht="14.25" customHeight="1" x14ac:dyDescent="0.2">
      <c r="A8" s="53">
        <v>2006</v>
      </c>
      <c r="B8" s="40">
        <v>1891</v>
      </c>
      <c r="C8" s="40">
        <v>6</v>
      </c>
      <c r="D8" s="40">
        <v>185</v>
      </c>
      <c r="E8" s="40">
        <v>738</v>
      </c>
      <c r="F8" s="40">
        <v>676</v>
      </c>
      <c r="G8" s="40">
        <v>286</v>
      </c>
      <c r="H8" s="59">
        <v>2034</v>
      </c>
    </row>
    <row r="9" spans="1:9" ht="14.25" customHeight="1" x14ac:dyDescent="0.2">
      <c r="A9" s="53">
        <v>2007</v>
      </c>
      <c r="B9" s="40">
        <v>1987</v>
      </c>
      <c r="C9" s="40">
        <v>5</v>
      </c>
      <c r="D9" s="40">
        <v>139</v>
      </c>
      <c r="E9" s="40">
        <v>809</v>
      </c>
      <c r="F9" s="40">
        <v>660</v>
      </c>
      <c r="G9" s="40">
        <v>374</v>
      </c>
      <c r="H9" s="59">
        <v>2075</v>
      </c>
    </row>
    <row r="10" spans="1:9" ht="14.25" customHeight="1" x14ac:dyDescent="0.2">
      <c r="A10" s="53">
        <v>2008</v>
      </c>
      <c r="B10" s="40">
        <v>2005</v>
      </c>
      <c r="C10" s="40">
        <v>0</v>
      </c>
      <c r="D10" s="40">
        <v>232</v>
      </c>
      <c r="E10" s="40">
        <v>793</v>
      </c>
      <c r="F10" s="40">
        <v>719</v>
      </c>
      <c r="G10" s="40">
        <v>261</v>
      </c>
      <c r="H10" s="59">
        <v>2014</v>
      </c>
    </row>
    <row r="11" spans="1:9" ht="14.25" customHeight="1" x14ac:dyDescent="0.2">
      <c r="A11" s="53">
        <v>2009</v>
      </c>
      <c r="B11" s="40">
        <v>1620</v>
      </c>
      <c r="C11" s="40">
        <v>0</v>
      </c>
      <c r="D11" s="40">
        <v>200</v>
      </c>
      <c r="E11" s="40">
        <v>622</v>
      </c>
      <c r="F11" s="40">
        <v>613</v>
      </c>
      <c r="G11" s="40">
        <v>185</v>
      </c>
      <c r="H11" s="59">
        <v>2005</v>
      </c>
    </row>
    <row r="12" spans="1:9" ht="14.25" customHeight="1" x14ac:dyDescent="0.2">
      <c r="A12" s="53">
        <v>2010</v>
      </c>
      <c r="B12" s="40">
        <v>1780</v>
      </c>
      <c r="C12" s="40">
        <v>0</v>
      </c>
      <c r="D12" s="40">
        <v>182</v>
      </c>
      <c r="E12" s="40">
        <v>612</v>
      </c>
      <c r="F12" s="40">
        <v>757</v>
      </c>
      <c r="G12" s="40">
        <v>229</v>
      </c>
      <c r="H12" s="59">
        <v>2045</v>
      </c>
    </row>
    <row r="13" spans="1:9" ht="14.25" customHeight="1" x14ac:dyDescent="0.2">
      <c r="A13" s="53">
        <v>2011</v>
      </c>
      <c r="B13" s="40">
        <v>2029</v>
      </c>
      <c r="C13" s="40">
        <v>0</v>
      </c>
      <c r="D13" s="40">
        <v>219</v>
      </c>
      <c r="E13" s="40">
        <v>776</v>
      </c>
      <c r="F13" s="40">
        <v>788</v>
      </c>
      <c r="G13" s="40">
        <v>246</v>
      </c>
      <c r="H13" s="59">
        <v>2025</v>
      </c>
    </row>
    <row r="14" spans="1:9" ht="14.25" customHeight="1" x14ac:dyDescent="0.2">
      <c r="A14" s="53">
        <v>2012</v>
      </c>
      <c r="B14" s="40">
        <v>2107</v>
      </c>
      <c r="C14" s="40">
        <v>0</v>
      </c>
      <c r="D14" s="40">
        <v>199</v>
      </c>
      <c r="E14" s="40">
        <v>729</v>
      </c>
      <c r="F14" s="40">
        <v>889</v>
      </c>
      <c r="G14" s="40">
        <v>290</v>
      </c>
      <c r="H14" s="59">
        <v>2054</v>
      </c>
    </row>
    <row r="15" spans="1:9" ht="14.25" customHeight="1" x14ac:dyDescent="0.2">
      <c r="A15" s="53">
        <v>2013</v>
      </c>
      <c r="B15" s="40">
        <v>1920</v>
      </c>
      <c r="C15" s="40">
        <v>2</v>
      </c>
      <c r="D15" s="40">
        <v>178</v>
      </c>
      <c r="E15" s="40">
        <v>729</v>
      </c>
      <c r="F15" s="40">
        <v>750</v>
      </c>
      <c r="G15" s="94">
        <v>261</v>
      </c>
      <c r="H15" s="40">
        <v>2036</v>
      </c>
    </row>
    <row r="16" spans="1:9" ht="14.25" customHeight="1" x14ac:dyDescent="0.2">
      <c r="A16" s="53">
        <v>2014</v>
      </c>
      <c r="B16" s="40">
        <v>1800</v>
      </c>
      <c r="C16" s="40">
        <v>0</v>
      </c>
      <c r="D16" s="40">
        <v>126</v>
      </c>
      <c r="E16" s="40">
        <v>690</v>
      </c>
      <c r="F16" s="40">
        <v>653</v>
      </c>
      <c r="G16" s="40">
        <v>331</v>
      </c>
      <c r="H16" s="40">
        <v>2080</v>
      </c>
    </row>
    <row r="17" spans="1:9" ht="14.25" customHeight="1" x14ac:dyDescent="0.2">
      <c r="A17" s="53">
        <v>2015</v>
      </c>
      <c r="B17" s="40">
        <v>2049</v>
      </c>
      <c r="C17" s="40">
        <v>0</v>
      </c>
      <c r="D17" s="40">
        <v>103</v>
      </c>
      <c r="E17" s="40">
        <v>818</v>
      </c>
      <c r="F17" s="40">
        <v>753</v>
      </c>
      <c r="G17" s="40">
        <v>375</v>
      </c>
      <c r="H17" s="40">
        <v>2080</v>
      </c>
    </row>
    <row r="18" spans="1:9" ht="14.25" customHeight="1" x14ac:dyDescent="0.2">
      <c r="A18" s="53">
        <v>2016</v>
      </c>
      <c r="B18" s="40">
        <v>1984</v>
      </c>
      <c r="C18" s="40">
        <v>0</v>
      </c>
      <c r="D18" s="40">
        <v>89</v>
      </c>
      <c r="E18" s="40">
        <v>699</v>
      </c>
      <c r="F18" s="40">
        <v>755</v>
      </c>
      <c r="G18" s="40">
        <v>441</v>
      </c>
      <c r="H18" s="40">
        <v>2140</v>
      </c>
    </row>
    <row r="19" spans="1:9" ht="14.25" customHeight="1" x14ac:dyDescent="0.2">
      <c r="A19" s="53">
        <v>2017</v>
      </c>
      <c r="B19" s="40">
        <v>2024</v>
      </c>
      <c r="C19" s="40">
        <v>0</v>
      </c>
      <c r="D19" s="40">
        <v>119</v>
      </c>
      <c r="E19" s="40">
        <v>630</v>
      </c>
      <c r="F19" s="40">
        <v>837</v>
      </c>
      <c r="G19" s="40">
        <v>438</v>
      </c>
      <c r="H19" s="40">
        <v>2165</v>
      </c>
    </row>
    <row r="20" spans="1:9" s="86" customFormat="1" ht="14.25" customHeight="1" x14ac:dyDescent="0.2">
      <c r="A20" s="55">
        <v>2018</v>
      </c>
      <c r="B20" s="40">
        <v>1849</v>
      </c>
      <c r="C20" s="40">
        <v>0</v>
      </c>
      <c r="D20" s="40">
        <v>88</v>
      </c>
      <c r="E20" s="40">
        <v>652</v>
      </c>
      <c r="F20" s="40">
        <v>785</v>
      </c>
      <c r="G20" s="40">
        <v>324</v>
      </c>
      <c r="H20" s="40">
        <v>2133</v>
      </c>
    </row>
    <row r="21" spans="1:9" ht="14.25" customHeight="1" x14ac:dyDescent="0.2">
      <c r="A21" s="55">
        <v>2019</v>
      </c>
      <c r="B21" s="40">
        <v>1953</v>
      </c>
      <c r="C21" s="40">
        <v>0</v>
      </c>
      <c r="D21" s="40">
        <v>76</v>
      </c>
      <c r="E21" s="40">
        <v>576</v>
      </c>
      <c r="F21" s="40">
        <v>880</v>
      </c>
      <c r="G21" s="40">
        <v>421</v>
      </c>
      <c r="H21" s="40">
        <v>2197</v>
      </c>
    </row>
    <row r="22" spans="1:9" ht="14.25" customHeight="1" x14ac:dyDescent="0.2">
      <c r="A22" s="118">
        <v>2020</v>
      </c>
      <c r="B22" s="40">
        <v>1510</v>
      </c>
      <c r="C22" s="40">
        <v>0</v>
      </c>
      <c r="D22" s="40">
        <v>46</v>
      </c>
      <c r="E22" s="40">
        <v>394</v>
      </c>
      <c r="F22" s="40">
        <v>687</v>
      </c>
      <c r="G22" s="40">
        <v>383</v>
      </c>
      <c r="H22" s="40">
        <v>2246</v>
      </c>
    </row>
    <row r="23" spans="1:9" s="86" customFormat="1" ht="14.25" customHeight="1" x14ac:dyDescent="0.2">
      <c r="A23" s="157">
        <v>2021</v>
      </c>
      <c r="B23" s="40">
        <v>1627</v>
      </c>
      <c r="C23" s="40">
        <v>0</v>
      </c>
      <c r="D23" s="40">
        <v>72</v>
      </c>
      <c r="E23" s="40">
        <v>466</v>
      </c>
      <c r="F23" s="40">
        <v>623</v>
      </c>
      <c r="G23" s="40">
        <v>466</v>
      </c>
      <c r="H23" s="40">
        <v>2233</v>
      </c>
    </row>
    <row r="24" spans="1:9" ht="14.25" customHeight="1" x14ac:dyDescent="0.2">
      <c r="A24" s="227" t="s">
        <v>986</v>
      </c>
      <c r="B24" s="227"/>
      <c r="C24" s="227"/>
      <c r="D24" s="227"/>
      <c r="E24" s="227"/>
      <c r="F24" s="227"/>
      <c r="G24" s="227"/>
      <c r="H24" s="227"/>
      <c r="I24" s="86"/>
    </row>
    <row r="25" spans="1:9" ht="14.25" customHeight="1" x14ac:dyDescent="0.2">
      <c r="A25" s="53"/>
      <c r="B25" s="41"/>
      <c r="C25" s="41"/>
      <c r="D25" s="41"/>
      <c r="E25" s="41"/>
      <c r="F25" s="41"/>
      <c r="G25" s="41"/>
      <c r="H25" s="41"/>
      <c r="I25" s="86"/>
    </row>
    <row r="26" spans="1:9" ht="14.25" customHeight="1" x14ac:dyDescent="0.2">
      <c r="A26" s="53"/>
    </row>
    <row r="27" spans="1:9" ht="14.25" customHeight="1" x14ac:dyDescent="0.2"/>
    <row r="28" spans="1:9" ht="14.25" customHeight="1" x14ac:dyDescent="0.2"/>
  </sheetData>
  <mergeCells count="4">
    <mergeCell ref="C4:G4"/>
    <mergeCell ref="A3:H3"/>
    <mergeCell ref="A1:I1"/>
    <mergeCell ref="A24:H24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0" tint="-0.14999847407452621"/>
  </sheetPr>
  <dimension ref="A1:K31"/>
  <sheetViews>
    <sheetView zoomScale="115" zoomScaleNormal="115" workbookViewId="0">
      <pane ySplit="6" topLeftCell="A7" activePane="bottomLeft" state="frozen"/>
      <selection activeCell="Y34" sqref="Y34"/>
      <selection pane="bottomLeft" activeCell="A24" sqref="A24:K24"/>
    </sheetView>
  </sheetViews>
  <sheetFormatPr baseColWidth="10" defaultRowHeight="15.75" customHeight="1" x14ac:dyDescent="0.2"/>
  <cols>
    <col min="1" max="1" width="7" style="51" customWidth="1"/>
    <col min="2" max="2" width="6.42578125" style="28" customWidth="1"/>
    <col min="3" max="3" width="8.85546875" style="28" customWidth="1"/>
    <col min="4" max="6" width="8.7109375" style="28" customWidth="1"/>
    <col min="7" max="7" width="9.85546875" style="28" customWidth="1"/>
    <col min="8" max="8" width="9.42578125" style="28" customWidth="1"/>
    <col min="9" max="9" width="10" style="28" customWidth="1"/>
    <col min="10" max="10" width="9.28515625" style="28" customWidth="1"/>
    <col min="11" max="11" width="17.42578125" style="28" customWidth="1"/>
    <col min="12" max="16384" width="11.42578125" style="28"/>
  </cols>
  <sheetData>
    <row r="1" spans="1:11" s="32" customFormat="1" ht="14.25" customHeight="1" x14ac:dyDescent="0.25">
      <c r="A1" s="241" t="s">
        <v>804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s="19" customFormat="1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4.25" customHeight="1" x14ac:dyDescent="0.2">
      <c r="A3" s="250" t="s">
        <v>599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1" ht="14.25" customHeight="1" x14ac:dyDescent="0.2">
      <c r="A4" s="12" t="s">
        <v>431</v>
      </c>
      <c r="B4" s="12" t="s">
        <v>1</v>
      </c>
      <c r="C4" s="221" t="s">
        <v>580</v>
      </c>
      <c r="D4" s="222"/>
      <c r="E4" s="222"/>
      <c r="F4" s="222"/>
      <c r="G4" s="222"/>
      <c r="H4" s="222"/>
      <c r="I4" s="222"/>
      <c r="J4" s="222"/>
      <c r="K4" s="12" t="s">
        <v>757</v>
      </c>
    </row>
    <row r="5" spans="1:11" s="60" customFormat="1" ht="27" customHeight="1" x14ac:dyDescent="0.2">
      <c r="B5" s="52"/>
      <c r="C5" s="50" t="s">
        <v>673</v>
      </c>
      <c r="D5" s="50" t="s">
        <v>681</v>
      </c>
      <c r="E5" s="50" t="s">
        <v>682</v>
      </c>
      <c r="F5" s="50" t="s">
        <v>683</v>
      </c>
      <c r="G5" s="50" t="s">
        <v>684</v>
      </c>
      <c r="H5" s="50" t="s">
        <v>685</v>
      </c>
      <c r="I5" s="50" t="s">
        <v>686</v>
      </c>
      <c r="J5" s="50" t="s">
        <v>687</v>
      </c>
      <c r="K5" s="50" t="s">
        <v>756</v>
      </c>
    </row>
    <row r="6" spans="1:11" ht="14.2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4.25" customHeight="1" x14ac:dyDescent="0.2">
      <c r="A7" s="55">
        <v>2005</v>
      </c>
      <c r="B7" s="24">
        <v>1876</v>
      </c>
      <c r="C7" s="24">
        <v>32</v>
      </c>
      <c r="D7" s="24">
        <v>315</v>
      </c>
      <c r="E7" s="24">
        <v>492</v>
      </c>
      <c r="F7" s="24">
        <v>574</v>
      </c>
      <c r="G7" s="24">
        <v>239</v>
      </c>
      <c r="H7" s="24">
        <v>147</v>
      </c>
      <c r="I7" s="24">
        <v>49</v>
      </c>
      <c r="J7" s="24">
        <v>28</v>
      </c>
      <c r="K7" s="24">
        <v>1571</v>
      </c>
    </row>
    <row r="8" spans="1:11" ht="14.25" customHeight="1" x14ac:dyDescent="0.2">
      <c r="A8" s="55">
        <v>2006</v>
      </c>
      <c r="B8" s="24">
        <v>1891</v>
      </c>
      <c r="C8" s="24">
        <v>69</v>
      </c>
      <c r="D8" s="24">
        <v>264</v>
      </c>
      <c r="E8" s="24">
        <v>450</v>
      </c>
      <c r="F8" s="24">
        <v>608</v>
      </c>
      <c r="G8" s="24">
        <v>265</v>
      </c>
      <c r="H8" s="24">
        <v>126</v>
      </c>
      <c r="I8" s="24">
        <v>56</v>
      </c>
      <c r="J8" s="24">
        <v>53</v>
      </c>
      <c r="K8" s="24">
        <v>1591</v>
      </c>
    </row>
    <row r="9" spans="1:11" ht="14.25" customHeight="1" x14ac:dyDescent="0.2">
      <c r="A9" s="55">
        <v>2007</v>
      </c>
      <c r="B9" s="24">
        <v>1987</v>
      </c>
      <c r="C9" s="24">
        <v>58</v>
      </c>
      <c r="D9" s="24">
        <v>256</v>
      </c>
      <c r="E9" s="24">
        <v>441</v>
      </c>
      <c r="F9" s="24">
        <v>645</v>
      </c>
      <c r="G9" s="24">
        <v>263</v>
      </c>
      <c r="H9" s="24">
        <v>203</v>
      </c>
      <c r="I9" s="24">
        <v>68</v>
      </c>
      <c r="J9" s="24">
        <v>53</v>
      </c>
      <c r="K9" s="24">
        <v>1622</v>
      </c>
    </row>
    <row r="10" spans="1:11" ht="14.25" customHeight="1" x14ac:dyDescent="0.2">
      <c r="A10" s="55">
        <v>2008</v>
      </c>
      <c r="B10" s="24">
        <v>2005</v>
      </c>
      <c r="C10" s="24">
        <v>62</v>
      </c>
      <c r="D10" s="24">
        <v>336</v>
      </c>
      <c r="E10" s="24">
        <v>472</v>
      </c>
      <c r="F10" s="24">
        <v>674</v>
      </c>
      <c r="G10" s="24">
        <v>229</v>
      </c>
      <c r="H10" s="24">
        <v>148</v>
      </c>
      <c r="I10" s="24">
        <v>48</v>
      </c>
      <c r="J10" s="24">
        <v>36</v>
      </c>
      <c r="K10" s="24">
        <v>1557</v>
      </c>
    </row>
    <row r="11" spans="1:11" ht="14.25" customHeight="1" x14ac:dyDescent="0.2">
      <c r="A11" s="55">
        <v>2009</v>
      </c>
      <c r="B11" s="24">
        <v>1620</v>
      </c>
      <c r="C11" s="24">
        <v>67</v>
      </c>
      <c r="D11" s="24">
        <v>283</v>
      </c>
      <c r="E11" s="24">
        <v>396</v>
      </c>
      <c r="F11" s="24">
        <v>488</v>
      </c>
      <c r="G11" s="24">
        <v>246</v>
      </c>
      <c r="H11" s="24">
        <v>87</v>
      </c>
      <c r="I11" s="24">
        <v>33</v>
      </c>
      <c r="J11" s="24">
        <v>20</v>
      </c>
      <c r="K11" s="24">
        <v>1535</v>
      </c>
    </row>
    <row r="12" spans="1:11" ht="14.25" customHeight="1" x14ac:dyDescent="0.2">
      <c r="A12" s="55">
        <v>2010</v>
      </c>
      <c r="B12" s="24">
        <v>1780</v>
      </c>
      <c r="C12" s="24">
        <v>62</v>
      </c>
      <c r="D12" s="24">
        <v>278</v>
      </c>
      <c r="E12" s="24">
        <v>422</v>
      </c>
      <c r="F12" s="24">
        <v>545</v>
      </c>
      <c r="G12" s="24">
        <v>287</v>
      </c>
      <c r="H12" s="24">
        <v>115</v>
      </c>
      <c r="I12" s="24">
        <v>47</v>
      </c>
      <c r="J12" s="24">
        <v>24</v>
      </c>
      <c r="K12" s="24">
        <v>1566</v>
      </c>
    </row>
    <row r="13" spans="1:11" ht="14.25" customHeight="1" x14ac:dyDescent="0.2">
      <c r="A13" s="55">
        <v>2011</v>
      </c>
      <c r="B13" s="24">
        <v>2029</v>
      </c>
      <c r="C13" s="24">
        <v>61</v>
      </c>
      <c r="D13" s="24">
        <v>373</v>
      </c>
      <c r="E13" s="24">
        <v>506</v>
      </c>
      <c r="F13" s="24">
        <v>592</v>
      </c>
      <c r="G13" s="24">
        <v>298</v>
      </c>
      <c r="H13" s="24">
        <v>117</v>
      </c>
      <c r="I13" s="24">
        <v>50</v>
      </c>
      <c r="J13" s="24">
        <v>32</v>
      </c>
      <c r="K13" s="24">
        <v>1543</v>
      </c>
    </row>
    <row r="14" spans="1:11" ht="14.25" customHeight="1" x14ac:dyDescent="0.2">
      <c r="A14" s="55">
        <v>2012</v>
      </c>
      <c r="B14" s="24">
        <v>2107</v>
      </c>
      <c r="C14" s="24">
        <v>81</v>
      </c>
      <c r="D14" s="24">
        <v>336</v>
      </c>
      <c r="E14" s="24">
        <v>489</v>
      </c>
      <c r="F14" s="24">
        <v>634</v>
      </c>
      <c r="G14" s="24">
        <v>382</v>
      </c>
      <c r="H14" s="24">
        <v>110</v>
      </c>
      <c r="I14" s="24">
        <v>48</v>
      </c>
      <c r="J14" s="24">
        <v>27</v>
      </c>
      <c r="K14" s="24">
        <v>1564</v>
      </c>
    </row>
    <row r="15" spans="1:11" ht="14.25" customHeight="1" x14ac:dyDescent="0.2">
      <c r="A15" s="55">
        <v>2013</v>
      </c>
      <c r="B15" s="24">
        <v>1920</v>
      </c>
      <c r="C15" s="24">
        <v>91</v>
      </c>
      <c r="D15" s="24">
        <v>330</v>
      </c>
      <c r="E15" s="24">
        <v>429</v>
      </c>
      <c r="F15" s="24">
        <v>547</v>
      </c>
      <c r="G15" s="24">
        <v>354</v>
      </c>
      <c r="H15" s="24">
        <v>101</v>
      </c>
      <c r="I15" s="24">
        <v>41</v>
      </c>
      <c r="J15" s="24">
        <v>27</v>
      </c>
      <c r="K15" s="24">
        <v>1552</v>
      </c>
    </row>
    <row r="16" spans="1:11" ht="14.25" customHeight="1" x14ac:dyDescent="0.2">
      <c r="A16" s="55">
        <v>2014</v>
      </c>
      <c r="B16" s="24">
        <v>1800</v>
      </c>
      <c r="C16" s="24">
        <v>60</v>
      </c>
      <c r="D16" s="24">
        <v>282</v>
      </c>
      <c r="E16" s="24">
        <v>395</v>
      </c>
      <c r="F16" s="24">
        <v>468</v>
      </c>
      <c r="G16" s="24">
        <v>361</v>
      </c>
      <c r="H16" s="24">
        <v>156</v>
      </c>
      <c r="I16" s="24">
        <v>52</v>
      </c>
      <c r="J16" s="24">
        <v>26</v>
      </c>
      <c r="K16" s="24">
        <v>1593</v>
      </c>
    </row>
    <row r="17" spans="1:11" ht="14.25" customHeight="1" x14ac:dyDescent="0.2">
      <c r="A17" s="55">
        <v>2015</v>
      </c>
      <c r="B17" s="24">
        <v>2049</v>
      </c>
      <c r="C17" s="24">
        <v>53</v>
      </c>
      <c r="D17" s="24">
        <v>323</v>
      </c>
      <c r="E17" s="24">
        <v>402</v>
      </c>
      <c r="F17" s="24">
        <v>582</v>
      </c>
      <c r="G17" s="24">
        <v>400</v>
      </c>
      <c r="H17" s="24">
        <v>200</v>
      </c>
      <c r="I17" s="24">
        <v>63</v>
      </c>
      <c r="J17" s="24">
        <v>26</v>
      </c>
      <c r="K17" s="24">
        <v>1610</v>
      </c>
    </row>
    <row r="18" spans="1:11" ht="14.25" customHeight="1" x14ac:dyDescent="0.2">
      <c r="A18" s="55">
        <v>2016</v>
      </c>
      <c r="B18" s="24">
        <v>1984</v>
      </c>
      <c r="C18" s="24">
        <v>56</v>
      </c>
      <c r="D18" s="24">
        <v>229</v>
      </c>
      <c r="E18" s="24">
        <v>387</v>
      </c>
      <c r="F18" s="24">
        <v>534</v>
      </c>
      <c r="G18" s="24">
        <v>387</v>
      </c>
      <c r="H18" s="24">
        <v>244</v>
      </c>
      <c r="I18" s="24">
        <v>88</v>
      </c>
      <c r="J18" s="24">
        <v>59</v>
      </c>
      <c r="K18" s="24">
        <v>1668</v>
      </c>
    </row>
    <row r="19" spans="1:11" ht="14.25" customHeight="1" x14ac:dyDescent="0.2">
      <c r="A19" s="55">
        <v>2017</v>
      </c>
      <c r="B19" s="24">
        <v>2024</v>
      </c>
      <c r="C19" s="24">
        <v>52</v>
      </c>
      <c r="D19" s="24">
        <v>267</v>
      </c>
      <c r="E19" s="24">
        <v>302</v>
      </c>
      <c r="F19" s="24">
        <v>534</v>
      </c>
      <c r="G19" s="24">
        <v>446</v>
      </c>
      <c r="H19" s="24">
        <v>234</v>
      </c>
      <c r="I19" s="24">
        <v>114</v>
      </c>
      <c r="J19" s="24">
        <v>75</v>
      </c>
      <c r="K19" s="24">
        <v>1692</v>
      </c>
    </row>
    <row r="20" spans="1:11" s="86" customFormat="1" ht="14.25" customHeight="1" x14ac:dyDescent="0.2">
      <c r="A20" s="55">
        <v>2018</v>
      </c>
      <c r="B20" s="24">
        <v>1849</v>
      </c>
      <c r="C20" s="24">
        <v>39</v>
      </c>
      <c r="D20" s="24">
        <v>222</v>
      </c>
      <c r="E20" s="24">
        <v>308</v>
      </c>
      <c r="F20" s="24">
        <v>528</v>
      </c>
      <c r="G20" s="24">
        <v>399</v>
      </c>
      <c r="H20" s="24">
        <v>221</v>
      </c>
      <c r="I20" s="24">
        <v>84</v>
      </c>
      <c r="J20" s="24">
        <v>48</v>
      </c>
      <c r="K20" s="24">
        <v>1678</v>
      </c>
    </row>
    <row r="21" spans="1:11" ht="14.25" customHeight="1" x14ac:dyDescent="0.2">
      <c r="A21" s="55">
        <v>2019</v>
      </c>
      <c r="B21" s="24">
        <v>1953</v>
      </c>
      <c r="C21" s="24">
        <v>23</v>
      </c>
      <c r="D21" s="24">
        <v>182</v>
      </c>
      <c r="E21" s="24">
        <v>299</v>
      </c>
      <c r="F21" s="24">
        <v>548</v>
      </c>
      <c r="G21" s="24">
        <v>461</v>
      </c>
      <c r="H21" s="24">
        <v>209</v>
      </c>
      <c r="I21" s="24">
        <v>117</v>
      </c>
      <c r="J21" s="24">
        <v>114</v>
      </c>
      <c r="K21" s="24">
        <v>1744</v>
      </c>
    </row>
    <row r="22" spans="1:11" s="86" customFormat="1" ht="14.25" customHeight="1" x14ac:dyDescent="0.2">
      <c r="A22" s="121">
        <v>2020</v>
      </c>
      <c r="B22" s="24">
        <v>1510</v>
      </c>
      <c r="C22" s="24">
        <v>12</v>
      </c>
      <c r="D22" s="24">
        <v>121</v>
      </c>
      <c r="E22" s="24">
        <v>205</v>
      </c>
      <c r="F22" s="24">
        <v>399</v>
      </c>
      <c r="G22" s="24">
        <v>357</v>
      </c>
      <c r="H22" s="24">
        <v>193</v>
      </c>
      <c r="I22" s="24">
        <v>132</v>
      </c>
      <c r="J22" s="24">
        <v>91</v>
      </c>
      <c r="K22" s="24">
        <v>1795</v>
      </c>
    </row>
    <row r="23" spans="1:11" s="86" customFormat="1" ht="14.25" customHeight="1" x14ac:dyDescent="0.2">
      <c r="A23" s="157">
        <v>2021</v>
      </c>
      <c r="B23" s="24">
        <v>1627</v>
      </c>
      <c r="C23" s="24">
        <v>16</v>
      </c>
      <c r="D23" s="24">
        <v>161</v>
      </c>
      <c r="E23" s="24">
        <v>282</v>
      </c>
      <c r="F23" s="24">
        <v>317</v>
      </c>
      <c r="G23" s="24">
        <v>351</v>
      </c>
      <c r="H23" s="24">
        <v>219</v>
      </c>
      <c r="I23" s="24">
        <v>150</v>
      </c>
      <c r="J23" s="24">
        <v>131</v>
      </c>
      <c r="K23" s="24">
        <v>1797</v>
      </c>
    </row>
    <row r="24" spans="1:11" ht="14.25" customHeight="1" x14ac:dyDescent="0.2">
      <c r="A24" s="227" t="s">
        <v>986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</row>
    <row r="25" spans="1:11" ht="14.25" customHeight="1" x14ac:dyDescent="0.2">
      <c r="A25" s="53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ht="14.25" customHeight="1" x14ac:dyDescent="0.2">
      <c r="A26" s="53"/>
    </row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</sheetData>
  <mergeCells count="4">
    <mergeCell ref="A1:K1"/>
    <mergeCell ref="C4:J4"/>
    <mergeCell ref="A3:K3"/>
    <mergeCell ref="A24:K24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0" tint="-0.14999847407452621"/>
  </sheetPr>
  <dimension ref="A1:L64"/>
  <sheetViews>
    <sheetView zoomScale="110" zoomScaleNormal="110" workbookViewId="0">
      <pane ySplit="6" topLeftCell="A35" activePane="bottomLeft" state="frozen"/>
      <selection activeCell="Y34" sqref="Y34"/>
      <selection pane="bottomLeft" activeCell="A61" sqref="A61:L61"/>
    </sheetView>
  </sheetViews>
  <sheetFormatPr baseColWidth="10" defaultRowHeight="14.25" customHeight="1" x14ac:dyDescent="0.2"/>
  <cols>
    <col min="1" max="1" width="3" style="51" customWidth="1"/>
    <col min="2" max="2" width="15.140625" style="28" customWidth="1"/>
    <col min="3" max="4" width="7.28515625" style="28" customWidth="1"/>
    <col min="5" max="5" width="7.85546875" style="28" bestFit="1" customWidth="1"/>
    <col min="6" max="9" width="8.85546875" style="28" bestFit="1" customWidth="1"/>
    <col min="10" max="10" width="6.140625" style="28" bestFit="1" customWidth="1"/>
    <col min="11" max="11" width="6.28515625" style="28" customWidth="1"/>
    <col min="12" max="12" width="17" style="28" customWidth="1"/>
    <col min="13" max="16384" width="11.42578125" style="28"/>
  </cols>
  <sheetData>
    <row r="1" spans="1:12" s="32" customFormat="1" ht="14.25" customHeight="1" x14ac:dyDescent="0.25">
      <c r="A1" s="241" t="s">
        <v>985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s="19" customFormat="1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4.25" customHeight="1" x14ac:dyDescent="0.2">
      <c r="A3" s="250" t="s">
        <v>600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1:12" ht="14.25" customHeight="1" x14ac:dyDescent="0.2">
      <c r="A4" s="53" t="s">
        <v>431</v>
      </c>
      <c r="B4" s="41" t="s">
        <v>375</v>
      </c>
      <c r="C4" s="57" t="s">
        <v>1</v>
      </c>
      <c r="D4" s="221" t="s">
        <v>980</v>
      </c>
      <c r="E4" s="222"/>
      <c r="F4" s="222"/>
      <c r="G4" s="222"/>
      <c r="H4" s="222"/>
      <c r="I4" s="222"/>
      <c r="J4" s="222"/>
      <c r="K4" s="35"/>
      <c r="L4" s="12" t="s">
        <v>754</v>
      </c>
    </row>
    <row r="5" spans="1:12" s="49" customFormat="1" ht="14.25" customHeight="1" x14ac:dyDescent="0.2">
      <c r="A5" s="50"/>
      <c r="B5" s="50"/>
      <c r="C5" s="57"/>
      <c r="D5" s="50" t="s">
        <v>211</v>
      </c>
      <c r="E5" s="50" t="s">
        <v>212</v>
      </c>
      <c r="F5" s="50" t="s">
        <v>213</v>
      </c>
      <c r="G5" s="50" t="s">
        <v>214</v>
      </c>
      <c r="H5" s="50" t="s">
        <v>215</v>
      </c>
      <c r="I5" s="50" t="s">
        <v>216</v>
      </c>
      <c r="J5" s="50" t="s">
        <v>217</v>
      </c>
      <c r="K5" s="50" t="s">
        <v>43</v>
      </c>
      <c r="L5" s="50" t="s">
        <v>758</v>
      </c>
    </row>
    <row r="6" spans="1:12" s="49" customFormat="1" ht="14.25" customHeight="1" x14ac:dyDescent="0.2"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4.25" hidden="1" customHeight="1" x14ac:dyDescent="0.2">
      <c r="A7" s="221">
        <v>2014</v>
      </c>
      <c r="B7" s="221"/>
      <c r="C7" s="40">
        <v>1800</v>
      </c>
      <c r="D7" s="40">
        <v>22</v>
      </c>
      <c r="E7" s="40">
        <v>115</v>
      </c>
      <c r="F7" s="40">
        <v>846</v>
      </c>
      <c r="G7" s="40">
        <v>634</v>
      </c>
      <c r="H7" s="40">
        <v>149</v>
      </c>
      <c r="I7" s="40">
        <v>18</v>
      </c>
      <c r="J7" s="40">
        <v>15</v>
      </c>
      <c r="K7" s="40">
        <v>1</v>
      </c>
      <c r="L7" s="40">
        <v>150</v>
      </c>
    </row>
    <row r="8" spans="1:12" ht="14.25" hidden="1" customHeight="1" x14ac:dyDescent="0.2">
      <c r="A8" s="53"/>
      <c r="B8" s="41" t="s">
        <v>190</v>
      </c>
      <c r="C8" s="40">
        <v>944</v>
      </c>
      <c r="D8" s="40">
        <v>0</v>
      </c>
      <c r="E8" s="40">
        <v>63</v>
      </c>
      <c r="F8" s="40">
        <v>489</v>
      </c>
      <c r="G8" s="40">
        <v>265</v>
      </c>
      <c r="H8" s="40">
        <v>94</v>
      </c>
      <c r="I8" s="40">
        <v>17</v>
      </c>
      <c r="J8" s="40">
        <v>15</v>
      </c>
      <c r="K8" s="40">
        <v>1</v>
      </c>
      <c r="L8" s="40">
        <v>153</v>
      </c>
    </row>
    <row r="9" spans="1:12" ht="14.25" hidden="1" customHeight="1" x14ac:dyDescent="0.2">
      <c r="A9" s="53"/>
      <c r="B9" s="41" t="s">
        <v>191</v>
      </c>
      <c r="C9" s="40">
        <v>796</v>
      </c>
      <c r="D9" s="40">
        <v>0</v>
      </c>
      <c r="E9" s="40">
        <v>23</v>
      </c>
      <c r="F9" s="40">
        <v>349</v>
      </c>
      <c r="G9" s="40">
        <v>368</v>
      </c>
      <c r="H9" s="40">
        <v>55</v>
      </c>
      <c r="I9" s="40">
        <v>1</v>
      </c>
      <c r="J9" s="40">
        <v>0</v>
      </c>
      <c r="K9" s="40">
        <v>0</v>
      </c>
      <c r="L9" s="40">
        <v>154</v>
      </c>
    </row>
    <row r="10" spans="1:12" ht="14.25" hidden="1" customHeight="1" x14ac:dyDescent="0.2">
      <c r="A10" s="53"/>
      <c r="B10" s="41" t="s">
        <v>192</v>
      </c>
      <c r="C10" s="40">
        <v>18</v>
      </c>
      <c r="D10" s="40">
        <v>18</v>
      </c>
      <c r="E10" s="40">
        <v>0</v>
      </c>
      <c r="F10" s="40">
        <v>0</v>
      </c>
      <c r="G10" s="18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</row>
    <row r="11" spans="1:12" ht="14.25" hidden="1" customHeight="1" x14ac:dyDescent="0.2">
      <c r="A11" s="53"/>
      <c r="B11" s="41" t="s">
        <v>193</v>
      </c>
      <c r="C11" s="40">
        <v>39</v>
      </c>
      <c r="D11" s="40">
        <v>4</v>
      </c>
      <c r="E11" s="40">
        <v>26</v>
      </c>
      <c r="F11" s="40">
        <v>8</v>
      </c>
      <c r="G11" s="40">
        <v>1</v>
      </c>
      <c r="H11" s="40">
        <v>0</v>
      </c>
      <c r="I11" s="40">
        <v>0</v>
      </c>
      <c r="J11" s="40">
        <v>0</v>
      </c>
      <c r="K11" s="40">
        <v>0</v>
      </c>
      <c r="L11" s="40">
        <v>87</v>
      </c>
    </row>
    <row r="12" spans="1:12" ht="14.25" hidden="1" customHeight="1" x14ac:dyDescent="0.2">
      <c r="A12" s="53"/>
      <c r="B12" s="41" t="s">
        <v>194</v>
      </c>
      <c r="C12" s="40">
        <v>2</v>
      </c>
      <c r="D12" s="40">
        <v>0</v>
      </c>
      <c r="E12" s="40">
        <v>2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92</v>
      </c>
    </row>
    <row r="13" spans="1:12" ht="14.25" hidden="1" customHeight="1" x14ac:dyDescent="0.2">
      <c r="A13" s="53"/>
      <c r="B13" s="41" t="s">
        <v>326</v>
      </c>
      <c r="C13" s="40">
        <v>1</v>
      </c>
      <c r="D13" s="40">
        <v>0</v>
      </c>
      <c r="E13" s="40">
        <v>1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79</v>
      </c>
    </row>
    <row r="14" spans="1:12" ht="14.25" customHeight="1" x14ac:dyDescent="0.2">
      <c r="A14" s="221">
        <v>2015</v>
      </c>
      <c r="B14" s="221"/>
      <c r="C14" s="40">
        <v>2049</v>
      </c>
      <c r="D14" s="40">
        <v>36</v>
      </c>
      <c r="E14" s="40">
        <v>154</v>
      </c>
      <c r="F14" s="40">
        <v>1108</v>
      </c>
      <c r="G14" s="40">
        <v>600</v>
      </c>
      <c r="H14" s="40">
        <v>117</v>
      </c>
      <c r="I14" s="40">
        <v>26</v>
      </c>
      <c r="J14" s="40">
        <v>8</v>
      </c>
      <c r="K14" s="40">
        <v>0</v>
      </c>
      <c r="L14" s="40">
        <v>142</v>
      </c>
    </row>
    <row r="15" spans="1:12" ht="14.25" customHeight="1" x14ac:dyDescent="0.2">
      <c r="A15" s="53"/>
      <c r="B15" s="41" t="s">
        <v>190</v>
      </c>
      <c r="C15" s="40">
        <v>1017</v>
      </c>
      <c r="D15" s="40">
        <v>0</v>
      </c>
      <c r="E15" s="40">
        <v>86</v>
      </c>
      <c r="F15" s="40">
        <v>544</v>
      </c>
      <c r="G15" s="40">
        <v>268</v>
      </c>
      <c r="H15" s="40">
        <v>85</v>
      </c>
      <c r="I15" s="40">
        <v>26</v>
      </c>
      <c r="J15" s="40">
        <v>8</v>
      </c>
      <c r="K15" s="40">
        <v>0</v>
      </c>
      <c r="L15" s="40">
        <v>147</v>
      </c>
    </row>
    <row r="16" spans="1:12" ht="14.25" customHeight="1" x14ac:dyDescent="0.2">
      <c r="A16" s="53"/>
      <c r="B16" s="41" t="s">
        <v>191</v>
      </c>
      <c r="C16" s="40">
        <v>934</v>
      </c>
      <c r="D16" s="40">
        <v>0</v>
      </c>
      <c r="E16" s="40">
        <v>23</v>
      </c>
      <c r="F16" s="40">
        <v>548</v>
      </c>
      <c r="G16" s="40">
        <v>331</v>
      </c>
      <c r="H16" s="40">
        <v>32</v>
      </c>
      <c r="I16" s="40">
        <v>0</v>
      </c>
      <c r="J16" s="40">
        <v>0</v>
      </c>
      <c r="K16" s="40">
        <v>0</v>
      </c>
      <c r="L16" s="40">
        <v>145</v>
      </c>
    </row>
    <row r="17" spans="1:12" ht="14.25" customHeight="1" x14ac:dyDescent="0.2">
      <c r="A17" s="53"/>
      <c r="B17" s="41" t="s">
        <v>192</v>
      </c>
      <c r="C17" s="40">
        <v>30</v>
      </c>
      <c r="D17" s="40">
        <v>30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</row>
    <row r="18" spans="1:12" ht="14.25" customHeight="1" x14ac:dyDescent="0.2">
      <c r="A18" s="53"/>
      <c r="B18" s="41" t="s">
        <v>193</v>
      </c>
      <c r="C18" s="40">
        <v>58</v>
      </c>
      <c r="D18" s="40">
        <v>6</v>
      </c>
      <c r="E18" s="40">
        <v>38</v>
      </c>
      <c r="F18" s="40">
        <v>13</v>
      </c>
      <c r="G18" s="40">
        <v>1</v>
      </c>
      <c r="H18" s="40">
        <v>0</v>
      </c>
      <c r="I18" s="40">
        <v>0</v>
      </c>
      <c r="J18" s="40">
        <v>0</v>
      </c>
      <c r="K18" s="40">
        <v>0</v>
      </c>
      <c r="L18" s="40">
        <v>86</v>
      </c>
    </row>
    <row r="19" spans="1:12" ht="14.25" customHeight="1" x14ac:dyDescent="0.2">
      <c r="A19" s="53"/>
      <c r="B19" s="41" t="s">
        <v>194</v>
      </c>
      <c r="C19" s="40">
        <v>5</v>
      </c>
      <c r="D19" s="40">
        <v>0</v>
      </c>
      <c r="E19" s="40">
        <v>5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90</v>
      </c>
    </row>
    <row r="20" spans="1:12" ht="14.25" customHeight="1" x14ac:dyDescent="0.2">
      <c r="A20" s="53"/>
      <c r="B20" s="41" t="s">
        <v>326</v>
      </c>
      <c r="C20" s="40">
        <v>5</v>
      </c>
      <c r="D20" s="40">
        <v>0</v>
      </c>
      <c r="E20" s="40">
        <v>2</v>
      </c>
      <c r="F20" s="40">
        <v>3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104</v>
      </c>
    </row>
    <row r="21" spans="1:12" ht="14.25" customHeight="1" x14ac:dyDescent="0.2">
      <c r="A21" s="221">
        <v>2016</v>
      </c>
      <c r="B21" s="221"/>
      <c r="C21" s="40">
        <v>1984</v>
      </c>
      <c r="D21" s="40">
        <v>54</v>
      </c>
      <c r="E21" s="40">
        <v>131</v>
      </c>
      <c r="F21" s="40">
        <v>1162</v>
      </c>
      <c r="G21" s="40">
        <v>529</v>
      </c>
      <c r="H21" s="40">
        <v>76</v>
      </c>
      <c r="I21" s="40">
        <v>23</v>
      </c>
      <c r="J21" s="40">
        <v>5</v>
      </c>
      <c r="K21" s="40">
        <v>4</v>
      </c>
      <c r="L21" s="40">
        <v>139</v>
      </c>
    </row>
    <row r="22" spans="1:12" ht="14.25" customHeight="1" x14ac:dyDescent="0.2">
      <c r="A22" s="53"/>
      <c r="B22" s="41" t="s">
        <v>190</v>
      </c>
      <c r="C22" s="40">
        <v>889</v>
      </c>
      <c r="D22" s="40">
        <v>0</v>
      </c>
      <c r="E22" s="40">
        <v>77</v>
      </c>
      <c r="F22" s="40">
        <v>487</v>
      </c>
      <c r="G22" s="40">
        <v>238</v>
      </c>
      <c r="H22" s="40">
        <v>57</v>
      </c>
      <c r="I22" s="40">
        <v>23</v>
      </c>
      <c r="J22" s="40">
        <v>5</v>
      </c>
      <c r="K22" s="40">
        <v>2</v>
      </c>
      <c r="L22" s="40">
        <v>146</v>
      </c>
    </row>
    <row r="23" spans="1:12" ht="14.25" customHeight="1" x14ac:dyDescent="0.2">
      <c r="A23" s="53"/>
      <c r="B23" s="41" t="s">
        <v>191</v>
      </c>
      <c r="C23" s="40">
        <v>984</v>
      </c>
      <c r="D23" s="40">
        <v>1</v>
      </c>
      <c r="E23" s="40">
        <v>18</v>
      </c>
      <c r="F23" s="40">
        <v>653</v>
      </c>
      <c r="G23" s="40">
        <v>291</v>
      </c>
      <c r="H23" s="40">
        <v>19</v>
      </c>
      <c r="I23" s="40">
        <v>0</v>
      </c>
      <c r="J23" s="40">
        <v>0</v>
      </c>
      <c r="K23" s="40">
        <v>2</v>
      </c>
      <c r="L23" s="40">
        <v>143</v>
      </c>
    </row>
    <row r="24" spans="1:12" ht="14.25" customHeight="1" x14ac:dyDescent="0.2">
      <c r="A24" s="53"/>
      <c r="B24" s="41" t="s">
        <v>192</v>
      </c>
      <c r="C24" s="40">
        <v>46</v>
      </c>
      <c r="D24" s="40">
        <v>46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</row>
    <row r="25" spans="1:12" ht="14.25" customHeight="1" x14ac:dyDescent="0.2">
      <c r="A25" s="53"/>
      <c r="B25" s="41" t="s">
        <v>193</v>
      </c>
      <c r="C25" s="40">
        <v>63</v>
      </c>
      <c r="D25" s="40">
        <v>7</v>
      </c>
      <c r="E25" s="40">
        <v>36</v>
      </c>
      <c r="F25" s="40">
        <v>20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87</v>
      </c>
    </row>
    <row r="26" spans="1:12" ht="14.25" customHeight="1" x14ac:dyDescent="0.2">
      <c r="A26" s="53"/>
      <c r="B26" s="41" t="s">
        <v>194</v>
      </c>
      <c r="C26" s="40">
        <v>1</v>
      </c>
      <c r="D26" s="40">
        <v>0</v>
      </c>
      <c r="E26" s="40">
        <v>0</v>
      </c>
      <c r="F26" s="40">
        <v>1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105</v>
      </c>
    </row>
    <row r="27" spans="1:12" ht="14.25" customHeight="1" x14ac:dyDescent="0.2">
      <c r="A27" s="53"/>
      <c r="B27" s="41" t="s">
        <v>326</v>
      </c>
      <c r="C27" s="40">
        <v>1</v>
      </c>
      <c r="D27" s="40">
        <v>0</v>
      </c>
      <c r="E27" s="40">
        <v>0</v>
      </c>
      <c r="F27" s="40">
        <v>1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123</v>
      </c>
    </row>
    <row r="28" spans="1:12" ht="14.25" customHeight="1" x14ac:dyDescent="0.2">
      <c r="A28" s="221">
        <v>2017</v>
      </c>
      <c r="B28" s="221"/>
      <c r="C28" s="40">
        <v>2024</v>
      </c>
      <c r="D28" s="40">
        <v>72</v>
      </c>
      <c r="E28" s="40">
        <v>139</v>
      </c>
      <c r="F28" s="40">
        <v>1017</v>
      </c>
      <c r="G28" s="40">
        <v>628</v>
      </c>
      <c r="H28" s="40">
        <v>84</v>
      </c>
      <c r="I28" s="40">
        <v>29</v>
      </c>
      <c r="J28" s="40">
        <v>14</v>
      </c>
      <c r="K28" s="40">
        <v>41</v>
      </c>
      <c r="L28" s="40">
        <v>142</v>
      </c>
    </row>
    <row r="29" spans="1:12" ht="14.25" customHeight="1" x14ac:dyDescent="0.2">
      <c r="A29" s="53"/>
      <c r="B29" s="41" t="s">
        <v>190</v>
      </c>
      <c r="C29" s="40">
        <v>1032</v>
      </c>
      <c r="D29" s="40">
        <v>0</v>
      </c>
      <c r="E29" s="40">
        <v>73</v>
      </c>
      <c r="F29" s="40">
        <v>517</v>
      </c>
      <c r="G29" s="40">
        <v>312</v>
      </c>
      <c r="H29" s="40">
        <v>76</v>
      </c>
      <c r="I29" s="40">
        <v>29</v>
      </c>
      <c r="J29" s="40">
        <v>13</v>
      </c>
      <c r="K29" s="40">
        <v>12</v>
      </c>
      <c r="L29" s="40">
        <v>151</v>
      </c>
    </row>
    <row r="30" spans="1:12" ht="14.25" customHeight="1" x14ac:dyDescent="0.2">
      <c r="A30" s="53"/>
      <c r="B30" s="41" t="s">
        <v>191</v>
      </c>
      <c r="C30" s="40">
        <v>846</v>
      </c>
      <c r="D30" s="40">
        <v>2</v>
      </c>
      <c r="E30" s="40">
        <v>21</v>
      </c>
      <c r="F30" s="40">
        <v>472</v>
      </c>
      <c r="G30" s="40">
        <v>315</v>
      </c>
      <c r="H30" s="40">
        <v>8</v>
      </c>
      <c r="I30" s="40">
        <v>0</v>
      </c>
      <c r="J30" s="40">
        <v>0</v>
      </c>
      <c r="K30" s="40">
        <v>28</v>
      </c>
      <c r="L30" s="40">
        <v>145</v>
      </c>
    </row>
    <row r="31" spans="1:12" ht="14.25" customHeight="1" x14ac:dyDescent="0.2">
      <c r="A31" s="53"/>
      <c r="B31" s="41" t="s">
        <v>192</v>
      </c>
      <c r="C31" s="40">
        <v>57</v>
      </c>
      <c r="D31" s="40">
        <v>57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</row>
    <row r="32" spans="1:12" ht="14.25" customHeight="1" x14ac:dyDescent="0.2">
      <c r="A32" s="53"/>
      <c r="B32" s="41" t="s">
        <v>193</v>
      </c>
      <c r="C32" s="40">
        <v>87</v>
      </c>
      <c r="D32" s="40">
        <v>13</v>
      </c>
      <c r="E32" s="40">
        <v>44</v>
      </c>
      <c r="F32" s="40">
        <v>27</v>
      </c>
      <c r="G32" s="40">
        <v>1</v>
      </c>
      <c r="H32" s="40">
        <v>0</v>
      </c>
      <c r="I32" s="40">
        <v>0</v>
      </c>
      <c r="J32" s="40">
        <v>1</v>
      </c>
      <c r="K32" s="40">
        <v>1</v>
      </c>
      <c r="L32" s="40">
        <v>91</v>
      </c>
    </row>
    <row r="33" spans="1:12" ht="14.25" customHeight="1" x14ac:dyDescent="0.2">
      <c r="A33" s="53"/>
      <c r="B33" s="41" t="s">
        <v>194</v>
      </c>
      <c r="C33" s="40">
        <v>1</v>
      </c>
      <c r="D33" s="40">
        <v>0</v>
      </c>
      <c r="E33" s="40">
        <v>0</v>
      </c>
      <c r="F33" s="40">
        <v>1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102</v>
      </c>
    </row>
    <row r="34" spans="1:12" ht="14.25" customHeight="1" x14ac:dyDescent="0.2">
      <c r="A34" s="53"/>
      <c r="B34" s="41" t="s">
        <v>326</v>
      </c>
      <c r="C34" s="40">
        <v>1</v>
      </c>
      <c r="D34" s="40">
        <v>0</v>
      </c>
      <c r="E34" s="40">
        <v>1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82</v>
      </c>
    </row>
    <row r="35" spans="1:12" s="86" customFormat="1" ht="14.25" customHeight="1" x14ac:dyDescent="0.2">
      <c r="A35" s="221">
        <v>2018</v>
      </c>
      <c r="B35" s="221"/>
      <c r="C35" s="40">
        <v>1849</v>
      </c>
      <c r="D35" s="40">
        <v>61</v>
      </c>
      <c r="E35" s="40">
        <v>125</v>
      </c>
      <c r="F35" s="40">
        <v>875</v>
      </c>
      <c r="G35" s="40">
        <v>637</v>
      </c>
      <c r="H35" s="40">
        <v>104</v>
      </c>
      <c r="I35" s="40">
        <v>35</v>
      </c>
      <c r="J35" s="40">
        <v>12</v>
      </c>
      <c r="K35" s="40">
        <v>0</v>
      </c>
      <c r="L35" s="40">
        <v>146</v>
      </c>
    </row>
    <row r="36" spans="1:12" s="86" customFormat="1" ht="14.25" customHeight="1" x14ac:dyDescent="0.2">
      <c r="A36" s="55"/>
      <c r="B36" s="41" t="s">
        <v>190</v>
      </c>
      <c r="C36" s="40">
        <v>1046</v>
      </c>
      <c r="D36" s="40">
        <v>0</v>
      </c>
      <c r="E36" s="40">
        <v>51</v>
      </c>
      <c r="F36" s="40">
        <v>486</v>
      </c>
      <c r="G36" s="40">
        <v>384</v>
      </c>
      <c r="H36" s="40">
        <v>79</v>
      </c>
      <c r="I36" s="40">
        <v>35</v>
      </c>
      <c r="J36" s="40">
        <v>11</v>
      </c>
      <c r="K36" s="40">
        <v>0</v>
      </c>
      <c r="L36" s="40">
        <v>156</v>
      </c>
    </row>
    <row r="37" spans="1:12" s="86" customFormat="1" ht="14.25" customHeight="1" x14ac:dyDescent="0.2">
      <c r="A37" s="55"/>
      <c r="B37" s="41" t="s">
        <v>191</v>
      </c>
      <c r="C37" s="40">
        <v>634</v>
      </c>
      <c r="D37" s="40">
        <v>0</v>
      </c>
      <c r="E37" s="40">
        <v>14</v>
      </c>
      <c r="F37" s="40">
        <v>359</v>
      </c>
      <c r="G37" s="40">
        <v>237</v>
      </c>
      <c r="H37" s="40">
        <v>24</v>
      </c>
      <c r="I37" s="40">
        <v>0</v>
      </c>
      <c r="J37" s="40">
        <v>0</v>
      </c>
      <c r="K37" s="40">
        <v>0</v>
      </c>
      <c r="L37" s="40">
        <v>148</v>
      </c>
    </row>
    <row r="38" spans="1:12" s="86" customFormat="1" ht="14.25" customHeight="1" x14ac:dyDescent="0.2">
      <c r="A38" s="55"/>
      <c r="B38" s="41" t="s">
        <v>192</v>
      </c>
      <c r="C38" s="40">
        <v>48</v>
      </c>
      <c r="D38" s="40">
        <v>48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</row>
    <row r="39" spans="1:12" s="86" customFormat="1" ht="14.25" customHeight="1" x14ac:dyDescent="0.2">
      <c r="A39" s="55"/>
      <c r="B39" s="41" t="s">
        <v>193</v>
      </c>
      <c r="C39" s="40">
        <v>116</v>
      </c>
      <c r="D39" s="40">
        <v>13</v>
      </c>
      <c r="E39" s="40">
        <v>57</v>
      </c>
      <c r="F39" s="40">
        <v>28</v>
      </c>
      <c r="G39" s="40">
        <v>16</v>
      </c>
      <c r="H39" s="40">
        <v>1</v>
      </c>
      <c r="I39" s="40">
        <v>0</v>
      </c>
      <c r="J39" s="40">
        <v>1</v>
      </c>
      <c r="K39" s="40">
        <v>0</v>
      </c>
      <c r="L39" s="40">
        <v>104</v>
      </c>
    </row>
    <row r="40" spans="1:12" s="86" customFormat="1" ht="14.25" customHeight="1" x14ac:dyDescent="0.2">
      <c r="A40" s="55"/>
      <c r="B40" s="41" t="s">
        <v>194</v>
      </c>
      <c r="C40" s="40">
        <v>4</v>
      </c>
      <c r="D40" s="40">
        <v>0</v>
      </c>
      <c r="E40" s="40">
        <v>3</v>
      </c>
      <c r="F40" s="40">
        <v>1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95</v>
      </c>
    </row>
    <row r="41" spans="1:12" s="86" customFormat="1" ht="14.25" customHeight="1" x14ac:dyDescent="0.2">
      <c r="A41" s="55"/>
      <c r="B41" s="41" t="s">
        <v>326</v>
      </c>
      <c r="C41" s="40">
        <v>1</v>
      </c>
      <c r="D41" s="40">
        <v>0</v>
      </c>
      <c r="E41" s="40">
        <v>0</v>
      </c>
      <c r="F41" s="40">
        <v>1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118</v>
      </c>
    </row>
    <row r="42" spans="1:12" ht="14.25" customHeight="1" x14ac:dyDescent="0.2">
      <c r="A42" s="221">
        <v>2019</v>
      </c>
      <c r="B42" s="221"/>
      <c r="C42" s="40">
        <v>1953</v>
      </c>
      <c r="D42" s="40">
        <v>116</v>
      </c>
      <c r="E42" s="40">
        <v>104</v>
      </c>
      <c r="F42" s="40">
        <v>765</v>
      </c>
      <c r="G42" s="40">
        <v>736</v>
      </c>
      <c r="H42" s="40">
        <v>173</v>
      </c>
      <c r="I42" s="40">
        <v>33</v>
      </c>
      <c r="J42" s="40">
        <v>26</v>
      </c>
      <c r="K42" s="40">
        <v>0</v>
      </c>
      <c r="L42" s="40">
        <v>149</v>
      </c>
    </row>
    <row r="43" spans="1:12" ht="14.25" customHeight="1" x14ac:dyDescent="0.2">
      <c r="A43" s="53"/>
      <c r="B43" s="41" t="s">
        <v>190</v>
      </c>
      <c r="C43" s="40">
        <v>1047</v>
      </c>
      <c r="D43" s="40">
        <v>0</v>
      </c>
      <c r="E43" s="40">
        <v>36</v>
      </c>
      <c r="F43" s="40">
        <v>456</v>
      </c>
      <c r="G43" s="40">
        <v>413</v>
      </c>
      <c r="H43" s="40">
        <v>87</v>
      </c>
      <c r="I43" s="40">
        <v>30</v>
      </c>
      <c r="J43" s="40">
        <v>25</v>
      </c>
      <c r="K43" s="40">
        <v>0</v>
      </c>
      <c r="L43" s="40">
        <v>162</v>
      </c>
    </row>
    <row r="44" spans="1:12" ht="14.25" customHeight="1" x14ac:dyDescent="0.2">
      <c r="A44" s="53"/>
      <c r="B44" s="41" t="s">
        <v>191</v>
      </c>
      <c r="C44" s="40">
        <v>621</v>
      </c>
      <c r="D44" s="40">
        <v>0</v>
      </c>
      <c r="E44" s="40">
        <v>8</v>
      </c>
      <c r="F44" s="40">
        <v>261</v>
      </c>
      <c r="G44" s="40">
        <v>270</v>
      </c>
      <c r="H44" s="40">
        <v>78</v>
      </c>
      <c r="I44" s="40">
        <v>3</v>
      </c>
      <c r="J44" s="40">
        <v>1</v>
      </c>
      <c r="K44" s="40">
        <v>0</v>
      </c>
      <c r="L44" s="40">
        <v>160</v>
      </c>
    </row>
    <row r="45" spans="1:12" ht="14.25" customHeight="1" x14ac:dyDescent="0.2">
      <c r="A45" s="53"/>
      <c r="B45" s="41" t="s">
        <v>192</v>
      </c>
      <c r="C45" s="40">
        <v>97</v>
      </c>
      <c r="D45" s="40">
        <v>97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</row>
    <row r="46" spans="1:12" ht="14.25" customHeight="1" x14ac:dyDescent="0.2">
      <c r="A46" s="53"/>
      <c r="B46" s="41" t="s">
        <v>193</v>
      </c>
      <c r="C46" s="40">
        <v>181</v>
      </c>
      <c r="D46" s="40">
        <v>19</v>
      </c>
      <c r="E46" s="40">
        <v>55</v>
      </c>
      <c r="F46" s="40">
        <v>46</v>
      </c>
      <c r="G46" s="40">
        <v>53</v>
      </c>
      <c r="H46" s="40">
        <v>8</v>
      </c>
      <c r="I46" s="40">
        <v>0</v>
      </c>
      <c r="J46" s="40">
        <v>0</v>
      </c>
      <c r="K46" s="40">
        <v>0</v>
      </c>
      <c r="L46" s="40">
        <v>118</v>
      </c>
    </row>
    <row r="47" spans="1:12" ht="14.25" customHeight="1" x14ac:dyDescent="0.2">
      <c r="A47" s="53"/>
      <c r="B47" s="41" t="s">
        <v>326</v>
      </c>
      <c r="C47" s="40">
        <v>7</v>
      </c>
      <c r="D47" s="40">
        <v>0</v>
      </c>
      <c r="E47" s="40">
        <v>5</v>
      </c>
      <c r="F47" s="40">
        <v>2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97</v>
      </c>
    </row>
    <row r="48" spans="1:12" s="86" customFormat="1" ht="14.25" customHeight="1" x14ac:dyDescent="0.2">
      <c r="A48" s="221">
        <v>2020</v>
      </c>
      <c r="B48" s="221"/>
      <c r="C48" s="40">
        <v>1510</v>
      </c>
      <c r="D48" s="40">
        <v>245</v>
      </c>
      <c r="E48" s="40">
        <v>98</v>
      </c>
      <c r="F48" s="40">
        <v>508</v>
      </c>
      <c r="G48" s="40">
        <v>431</v>
      </c>
      <c r="H48" s="40">
        <v>155</v>
      </c>
      <c r="I48" s="40">
        <v>63</v>
      </c>
      <c r="J48" s="40">
        <v>10</v>
      </c>
      <c r="K48" s="40">
        <v>0</v>
      </c>
      <c r="L48" s="40">
        <v>136</v>
      </c>
    </row>
    <row r="49" spans="1:12" s="86" customFormat="1" ht="14.25" customHeight="1" x14ac:dyDescent="0.2">
      <c r="A49" s="141"/>
      <c r="B49" s="41" t="s">
        <v>190</v>
      </c>
      <c r="C49" s="40">
        <v>659</v>
      </c>
      <c r="D49" s="40">
        <v>0</v>
      </c>
      <c r="E49" s="40">
        <v>30</v>
      </c>
      <c r="F49" s="40">
        <v>267</v>
      </c>
      <c r="G49" s="40">
        <v>230</v>
      </c>
      <c r="H49" s="40">
        <v>78</v>
      </c>
      <c r="I49" s="40">
        <v>44</v>
      </c>
      <c r="J49" s="40">
        <v>10</v>
      </c>
      <c r="K49" s="40">
        <v>0</v>
      </c>
      <c r="L49" s="40">
        <v>166</v>
      </c>
    </row>
    <row r="50" spans="1:12" s="86" customFormat="1" ht="14.25" customHeight="1" x14ac:dyDescent="0.2">
      <c r="A50" s="141"/>
      <c r="B50" s="41" t="s">
        <v>191</v>
      </c>
      <c r="C50" s="40">
        <v>371</v>
      </c>
      <c r="D50" s="40">
        <v>0</v>
      </c>
      <c r="E50" s="40">
        <v>8</v>
      </c>
      <c r="F50" s="40">
        <v>161</v>
      </c>
      <c r="G50" s="40">
        <v>149</v>
      </c>
      <c r="H50" s="40">
        <v>51</v>
      </c>
      <c r="I50" s="40">
        <v>2</v>
      </c>
      <c r="J50" s="40">
        <v>0</v>
      </c>
      <c r="K50" s="40">
        <v>0</v>
      </c>
      <c r="L50" s="40">
        <v>160</v>
      </c>
    </row>
    <row r="51" spans="1:12" s="86" customFormat="1" ht="14.25" customHeight="1" x14ac:dyDescent="0.2">
      <c r="A51" s="141"/>
      <c r="B51" s="41" t="s">
        <v>192</v>
      </c>
      <c r="C51" s="40">
        <v>164</v>
      </c>
      <c r="D51" s="40">
        <v>164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</row>
    <row r="52" spans="1:12" s="86" customFormat="1" ht="14.25" customHeight="1" x14ac:dyDescent="0.2">
      <c r="A52" s="141"/>
      <c r="B52" s="41" t="s">
        <v>193</v>
      </c>
      <c r="C52" s="40">
        <v>314</v>
      </c>
      <c r="D52" s="40">
        <v>81</v>
      </c>
      <c r="E52" s="40">
        <v>59</v>
      </c>
      <c r="F52" s="40">
        <v>79</v>
      </c>
      <c r="G52" s="40">
        <v>52</v>
      </c>
      <c r="H52" s="40">
        <v>26</v>
      </c>
      <c r="I52" s="40">
        <v>17</v>
      </c>
      <c r="J52" s="40">
        <v>0</v>
      </c>
      <c r="K52" s="40">
        <v>0</v>
      </c>
      <c r="L52" s="40">
        <v>116</v>
      </c>
    </row>
    <row r="53" spans="1:12" s="86" customFormat="1" ht="14.25" customHeight="1" x14ac:dyDescent="0.2">
      <c r="A53" s="141"/>
      <c r="B53" s="41" t="s">
        <v>326</v>
      </c>
      <c r="C53" s="40">
        <v>2</v>
      </c>
      <c r="D53" s="40">
        <v>0</v>
      </c>
      <c r="E53" s="40">
        <v>1</v>
      </c>
      <c r="F53" s="40">
        <v>1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100</v>
      </c>
    </row>
    <row r="54" spans="1:12" s="86" customFormat="1" ht="14.25" customHeight="1" x14ac:dyDescent="0.2">
      <c r="A54" s="141"/>
      <c r="B54" s="41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 s="86" customFormat="1" ht="14.25" customHeight="1" x14ac:dyDescent="0.2">
      <c r="A55" s="221">
        <v>2021</v>
      </c>
      <c r="B55" s="221"/>
      <c r="C55" s="40">
        <v>1627</v>
      </c>
      <c r="D55" s="40">
        <v>367</v>
      </c>
      <c r="E55" s="40">
        <v>109</v>
      </c>
      <c r="F55" s="40">
        <v>368</v>
      </c>
      <c r="G55" s="40">
        <v>207</v>
      </c>
      <c r="H55" s="40">
        <v>88</v>
      </c>
      <c r="I55" s="40">
        <v>38</v>
      </c>
      <c r="J55" s="40">
        <v>8</v>
      </c>
      <c r="K55" s="40">
        <v>442</v>
      </c>
      <c r="L55" s="40">
        <v>106</v>
      </c>
    </row>
    <row r="56" spans="1:12" s="86" customFormat="1" ht="14.25" customHeight="1" x14ac:dyDescent="0.2">
      <c r="A56" s="157"/>
      <c r="B56" s="41" t="s">
        <v>190</v>
      </c>
      <c r="C56" s="40">
        <v>583</v>
      </c>
      <c r="D56" s="40">
        <v>0</v>
      </c>
      <c r="E56" s="40">
        <v>29</v>
      </c>
      <c r="F56" s="40">
        <v>192</v>
      </c>
      <c r="G56" s="40">
        <v>94</v>
      </c>
      <c r="H56" s="40">
        <v>48</v>
      </c>
      <c r="I56" s="40">
        <v>28</v>
      </c>
      <c r="J56" s="40">
        <v>8</v>
      </c>
      <c r="K56" s="40">
        <v>184</v>
      </c>
      <c r="L56" s="40">
        <v>157</v>
      </c>
    </row>
    <row r="57" spans="1:12" s="86" customFormat="1" ht="14.25" customHeight="1" x14ac:dyDescent="0.2">
      <c r="A57" s="157"/>
      <c r="B57" s="41" t="s">
        <v>191</v>
      </c>
      <c r="C57" s="40">
        <v>251</v>
      </c>
      <c r="D57" s="40">
        <v>0</v>
      </c>
      <c r="E57" s="40">
        <v>7</v>
      </c>
      <c r="F57" s="40">
        <v>61</v>
      </c>
      <c r="G57" s="40">
        <v>66</v>
      </c>
      <c r="H57" s="40">
        <v>22</v>
      </c>
      <c r="I57" s="40">
        <v>1</v>
      </c>
      <c r="J57" s="40">
        <v>0</v>
      </c>
      <c r="K57" s="40">
        <v>94</v>
      </c>
      <c r="L57" s="40">
        <v>161</v>
      </c>
    </row>
    <row r="58" spans="1:12" s="86" customFormat="1" ht="14.25" customHeight="1" x14ac:dyDescent="0.2">
      <c r="A58" s="157"/>
      <c r="B58" s="41" t="s">
        <v>192</v>
      </c>
      <c r="C58" s="40">
        <v>292</v>
      </c>
      <c r="D58" s="40">
        <v>292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</row>
    <row r="59" spans="1:12" s="86" customFormat="1" ht="14.25" customHeight="1" x14ac:dyDescent="0.2">
      <c r="A59" s="157"/>
      <c r="B59" s="41" t="s">
        <v>193</v>
      </c>
      <c r="C59" s="40">
        <v>498</v>
      </c>
      <c r="D59" s="40">
        <v>75</v>
      </c>
      <c r="E59" s="40">
        <v>71</v>
      </c>
      <c r="F59" s="40">
        <v>115</v>
      </c>
      <c r="G59" s="40">
        <v>47</v>
      </c>
      <c r="H59" s="40">
        <v>18</v>
      </c>
      <c r="I59" s="40">
        <v>9</v>
      </c>
      <c r="J59" s="40">
        <v>0</v>
      </c>
      <c r="K59" s="40">
        <v>163</v>
      </c>
      <c r="L59" s="40">
        <v>112</v>
      </c>
    </row>
    <row r="60" spans="1:12" s="86" customFormat="1" ht="14.25" customHeight="1" x14ac:dyDescent="0.2">
      <c r="A60" s="157"/>
      <c r="B60" s="41" t="s">
        <v>326</v>
      </c>
      <c r="C60" s="40">
        <v>3</v>
      </c>
      <c r="D60" s="40">
        <v>0</v>
      </c>
      <c r="E60" s="40">
        <v>2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1</v>
      </c>
      <c r="L60" s="40">
        <v>93</v>
      </c>
    </row>
    <row r="61" spans="1:12" s="86" customFormat="1" ht="14.25" customHeight="1" x14ac:dyDescent="0.2">
      <c r="A61" s="227" t="s">
        <v>986</v>
      </c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</row>
    <row r="62" spans="1:12" ht="14.25" customHeight="1" x14ac:dyDescent="0.2">
      <c r="A62" s="251" t="s">
        <v>402</v>
      </c>
      <c r="B62" s="251"/>
      <c r="C62" s="251"/>
      <c r="D62" s="251"/>
      <c r="E62" s="251"/>
      <c r="F62" s="251"/>
      <c r="G62" s="251"/>
      <c r="H62" s="251"/>
      <c r="I62" s="251"/>
      <c r="J62" s="251"/>
      <c r="K62" s="251"/>
      <c r="L62" s="251"/>
    </row>
    <row r="63" spans="1:12" ht="14.25" customHeight="1" x14ac:dyDescent="0.2">
      <c r="A63" s="251" t="s">
        <v>616</v>
      </c>
      <c r="B63" s="251"/>
      <c r="C63" s="251"/>
      <c r="D63" s="251"/>
      <c r="E63" s="251"/>
      <c r="F63" s="251"/>
      <c r="G63" s="251"/>
      <c r="H63" s="251"/>
      <c r="I63" s="251"/>
      <c r="J63" s="251"/>
      <c r="K63" s="251"/>
      <c r="L63" s="251"/>
    </row>
    <row r="64" spans="1:12" ht="14.25" customHeight="1" x14ac:dyDescent="0.2">
      <c r="C64" s="40"/>
      <c r="D64" s="40"/>
      <c r="E64" s="40"/>
      <c r="F64" s="40"/>
      <c r="G64" s="40"/>
      <c r="H64" s="40"/>
      <c r="I64" s="40"/>
      <c r="J64" s="40"/>
      <c r="K64" s="40"/>
      <c r="L64" s="40"/>
    </row>
  </sheetData>
  <mergeCells count="14">
    <mergeCell ref="A62:L62"/>
    <mergeCell ref="A63:L63"/>
    <mergeCell ref="A1:L1"/>
    <mergeCell ref="D4:J4"/>
    <mergeCell ref="A42:B42"/>
    <mergeCell ref="A7:B7"/>
    <mergeCell ref="A14:B14"/>
    <mergeCell ref="A21:B21"/>
    <mergeCell ref="A28:B28"/>
    <mergeCell ref="A3:L3"/>
    <mergeCell ref="A35:B35"/>
    <mergeCell ref="A48:B48"/>
    <mergeCell ref="A55:B55"/>
    <mergeCell ref="A61:L6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0" tint="-0.14999847407452621"/>
  </sheetPr>
  <dimension ref="A1:J28"/>
  <sheetViews>
    <sheetView zoomScale="110" zoomScaleNormal="110" workbookViewId="0">
      <pane ySplit="6" topLeftCell="A7" activePane="bottomLeft" state="frozen"/>
      <selection activeCell="Y34" sqref="Y34"/>
      <selection pane="bottomLeft" activeCell="A24" sqref="A24:J24"/>
    </sheetView>
  </sheetViews>
  <sheetFormatPr baseColWidth="10" defaultRowHeight="15.75" customHeight="1" x14ac:dyDescent="0.2"/>
  <cols>
    <col min="1" max="1" width="8.5703125" style="51" customWidth="1"/>
    <col min="2" max="2" width="7.85546875" style="28" customWidth="1"/>
    <col min="3" max="3" width="10.5703125" style="28" customWidth="1"/>
    <col min="4" max="4" width="9.42578125" style="28" customWidth="1"/>
    <col min="5" max="7" width="10" style="28" customWidth="1"/>
    <col min="8" max="8" width="9.5703125" style="28" customWidth="1"/>
    <col min="9" max="9" width="11.42578125" style="28" customWidth="1"/>
    <col min="10" max="10" width="14.7109375" style="28" bestFit="1" customWidth="1"/>
    <col min="11" max="16384" width="11.42578125" style="28"/>
  </cols>
  <sheetData>
    <row r="1" spans="1:10" s="32" customFormat="1" ht="14.25" customHeight="1" x14ac:dyDescent="0.25">
      <c r="A1" s="241" t="s">
        <v>805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s="19" customFormat="1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</row>
    <row r="3" spans="1:10" ht="14.25" customHeight="1" x14ac:dyDescent="0.2">
      <c r="A3" s="250" t="s">
        <v>601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ht="14.25" customHeight="1" x14ac:dyDescent="0.2">
      <c r="A4" s="41" t="s">
        <v>431</v>
      </c>
      <c r="B4" s="12" t="s">
        <v>1</v>
      </c>
      <c r="C4" s="221" t="s">
        <v>86</v>
      </c>
      <c r="D4" s="222"/>
      <c r="E4" s="222"/>
      <c r="F4" s="222"/>
      <c r="G4" s="222"/>
      <c r="H4" s="222"/>
      <c r="I4" s="222"/>
      <c r="J4" s="12" t="s">
        <v>759</v>
      </c>
    </row>
    <row r="5" spans="1:10" s="49" customFormat="1" ht="27" customHeight="1" x14ac:dyDescent="0.2">
      <c r="B5" s="52"/>
      <c r="C5" s="50" t="s">
        <v>87</v>
      </c>
      <c r="D5" s="50" t="s">
        <v>88</v>
      </c>
      <c r="E5" s="50" t="s">
        <v>497</v>
      </c>
      <c r="F5" s="50" t="s">
        <v>90</v>
      </c>
      <c r="G5" s="50" t="s">
        <v>91</v>
      </c>
      <c r="H5" s="50" t="s">
        <v>92</v>
      </c>
      <c r="I5" s="50" t="s">
        <v>93</v>
      </c>
      <c r="J5" s="50" t="s">
        <v>760</v>
      </c>
    </row>
    <row r="6" spans="1:10" ht="14.25" customHeight="1" x14ac:dyDescent="0.2">
      <c r="B6" s="52"/>
      <c r="C6" s="52"/>
      <c r="D6" s="52"/>
      <c r="E6" s="52"/>
      <c r="F6" s="52"/>
      <c r="G6" s="52"/>
      <c r="H6" s="52"/>
      <c r="I6" s="52"/>
      <c r="J6" s="52"/>
    </row>
    <row r="7" spans="1:10" s="86" customFormat="1" ht="14.25" customHeight="1" x14ac:dyDescent="0.2">
      <c r="A7" s="110">
        <v>2005</v>
      </c>
      <c r="B7" s="40">
        <v>1876</v>
      </c>
      <c r="C7" s="40">
        <v>179</v>
      </c>
      <c r="D7" s="40">
        <v>307</v>
      </c>
      <c r="E7" s="40">
        <v>350</v>
      </c>
      <c r="F7" s="40">
        <v>395</v>
      </c>
      <c r="G7" s="40">
        <v>138</v>
      </c>
      <c r="H7" s="40">
        <v>361</v>
      </c>
      <c r="I7" s="40">
        <v>146</v>
      </c>
      <c r="J7" s="40">
        <v>120</v>
      </c>
    </row>
    <row r="8" spans="1:10" s="86" customFormat="1" ht="14.25" customHeight="1" x14ac:dyDescent="0.2">
      <c r="A8" s="110">
        <v>2006</v>
      </c>
      <c r="B8" s="40">
        <v>1891</v>
      </c>
      <c r="C8" s="40">
        <v>158</v>
      </c>
      <c r="D8" s="40">
        <v>301</v>
      </c>
      <c r="E8" s="40">
        <v>226</v>
      </c>
      <c r="F8" s="40">
        <v>450</v>
      </c>
      <c r="G8" s="40">
        <v>150</v>
      </c>
      <c r="H8" s="40">
        <v>439</v>
      </c>
      <c r="I8" s="40">
        <v>167</v>
      </c>
      <c r="J8" s="40">
        <v>127</v>
      </c>
    </row>
    <row r="9" spans="1:10" s="86" customFormat="1" ht="14.25" customHeight="1" x14ac:dyDescent="0.2">
      <c r="A9" s="110">
        <v>2007</v>
      </c>
      <c r="B9" s="40">
        <v>1987</v>
      </c>
      <c r="C9" s="40">
        <v>142</v>
      </c>
      <c r="D9" s="40">
        <v>277</v>
      </c>
      <c r="E9" s="40">
        <v>235</v>
      </c>
      <c r="F9" s="40">
        <v>459</v>
      </c>
      <c r="G9" s="40">
        <v>234</v>
      </c>
      <c r="H9" s="40">
        <v>409</v>
      </c>
      <c r="I9" s="40">
        <v>231</v>
      </c>
      <c r="J9" s="40">
        <v>133</v>
      </c>
    </row>
    <row r="10" spans="1:10" s="86" customFormat="1" ht="14.25" customHeight="1" x14ac:dyDescent="0.2">
      <c r="A10" s="110">
        <v>2008</v>
      </c>
      <c r="B10" s="40">
        <v>2005</v>
      </c>
      <c r="C10" s="40">
        <v>167</v>
      </c>
      <c r="D10" s="40">
        <v>374</v>
      </c>
      <c r="E10" s="40">
        <v>248</v>
      </c>
      <c r="F10" s="40">
        <v>458</v>
      </c>
      <c r="G10" s="40">
        <v>224</v>
      </c>
      <c r="H10" s="40">
        <v>312</v>
      </c>
      <c r="I10" s="40">
        <v>222</v>
      </c>
      <c r="J10" s="40">
        <v>127</v>
      </c>
    </row>
    <row r="11" spans="1:10" s="86" customFormat="1" ht="14.25" customHeight="1" x14ac:dyDescent="0.2">
      <c r="A11" s="110">
        <v>2009</v>
      </c>
      <c r="B11" s="40">
        <v>1620</v>
      </c>
      <c r="C11" s="40">
        <v>110</v>
      </c>
      <c r="D11" s="40">
        <v>320</v>
      </c>
      <c r="E11" s="40">
        <v>222</v>
      </c>
      <c r="F11" s="40">
        <v>347</v>
      </c>
      <c r="G11" s="40">
        <v>165</v>
      </c>
      <c r="H11" s="40">
        <v>275</v>
      </c>
      <c r="I11" s="40">
        <v>181</v>
      </c>
      <c r="J11" s="40">
        <v>127</v>
      </c>
    </row>
    <row r="12" spans="1:10" s="86" customFormat="1" ht="14.25" customHeight="1" x14ac:dyDescent="0.2">
      <c r="A12" s="110">
        <v>2010</v>
      </c>
      <c r="B12" s="40">
        <v>1780</v>
      </c>
      <c r="C12" s="40">
        <v>97</v>
      </c>
      <c r="D12" s="40">
        <v>367</v>
      </c>
      <c r="E12" s="40">
        <v>205</v>
      </c>
      <c r="F12" s="40">
        <v>388</v>
      </c>
      <c r="G12" s="40">
        <v>213</v>
      </c>
      <c r="H12" s="40">
        <v>312</v>
      </c>
      <c r="I12" s="40">
        <v>198</v>
      </c>
      <c r="J12" s="40">
        <v>129</v>
      </c>
    </row>
    <row r="13" spans="1:10" s="86" customFormat="1" ht="14.25" customHeight="1" x14ac:dyDescent="0.2">
      <c r="A13" s="110">
        <v>2011</v>
      </c>
      <c r="B13" s="40">
        <v>2029</v>
      </c>
      <c r="C13" s="40">
        <v>165</v>
      </c>
      <c r="D13" s="40">
        <v>392</v>
      </c>
      <c r="E13" s="40">
        <v>230</v>
      </c>
      <c r="F13" s="40">
        <v>451</v>
      </c>
      <c r="G13" s="40">
        <v>254</v>
      </c>
      <c r="H13" s="40">
        <v>311</v>
      </c>
      <c r="I13" s="40">
        <v>226</v>
      </c>
      <c r="J13" s="40">
        <v>128</v>
      </c>
    </row>
    <row r="14" spans="1:10" s="86" customFormat="1" ht="14.25" customHeight="1" x14ac:dyDescent="0.2">
      <c r="A14" s="110">
        <v>2012</v>
      </c>
      <c r="B14" s="40">
        <v>2107</v>
      </c>
      <c r="C14" s="40">
        <v>156</v>
      </c>
      <c r="D14" s="40">
        <v>372</v>
      </c>
      <c r="E14" s="40">
        <v>257</v>
      </c>
      <c r="F14" s="40">
        <v>509</v>
      </c>
      <c r="G14" s="40">
        <v>274</v>
      </c>
      <c r="H14" s="40">
        <v>324</v>
      </c>
      <c r="I14" s="40">
        <v>215</v>
      </c>
      <c r="J14" s="40">
        <v>126</v>
      </c>
    </row>
    <row r="15" spans="1:10" s="86" customFormat="1" ht="14.25" customHeight="1" x14ac:dyDescent="0.2">
      <c r="A15" s="110">
        <v>2013</v>
      </c>
      <c r="B15" s="40">
        <v>1920</v>
      </c>
      <c r="C15" s="40">
        <v>145</v>
      </c>
      <c r="D15" s="40">
        <v>344</v>
      </c>
      <c r="E15" s="40">
        <v>208</v>
      </c>
      <c r="F15" s="40">
        <v>497</v>
      </c>
      <c r="G15" s="40">
        <v>270</v>
      </c>
      <c r="H15" s="40">
        <v>257</v>
      </c>
      <c r="I15" s="40">
        <v>199</v>
      </c>
      <c r="J15" s="40">
        <v>126</v>
      </c>
    </row>
    <row r="16" spans="1:10" s="86" customFormat="1" ht="14.25" customHeight="1" x14ac:dyDescent="0.2">
      <c r="A16" s="110">
        <v>2014</v>
      </c>
      <c r="B16" s="40">
        <v>1800</v>
      </c>
      <c r="C16" s="40">
        <v>110</v>
      </c>
      <c r="D16" s="40">
        <v>256</v>
      </c>
      <c r="E16" s="40">
        <v>250</v>
      </c>
      <c r="F16" s="40">
        <v>423</v>
      </c>
      <c r="G16" s="40">
        <v>271</v>
      </c>
      <c r="H16" s="40">
        <v>220</v>
      </c>
      <c r="I16" s="40">
        <v>270</v>
      </c>
      <c r="J16" s="40">
        <v>135</v>
      </c>
    </row>
    <row r="17" spans="1:10" s="86" customFormat="1" ht="14.25" customHeight="1" x14ac:dyDescent="0.2">
      <c r="A17" s="110">
        <v>2015</v>
      </c>
      <c r="B17" s="40">
        <v>2049</v>
      </c>
      <c r="C17" s="40">
        <v>108</v>
      </c>
      <c r="D17" s="40">
        <v>269</v>
      </c>
      <c r="E17" s="40">
        <v>273</v>
      </c>
      <c r="F17" s="40">
        <v>456</v>
      </c>
      <c r="G17" s="40">
        <v>371</v>
      </c>
      <c r="H17" s="40">
        <v>273</v>
      </c>
      <c r="I17" s="40">
        <v>299</v>
      </c>
      <c r="J17" s="40">
        <v>137</v>
      </c>
    </row>
    <row r="18" spans="1:10" s="86" customFormat="1" ht="14.25" customHeight="1" x14ac:dyDescent="0.2">
      <c r="A18" s="110">
        <v>2016</v>
      </c>
      <c r="B18" s="40">
        <v>1984</v>
      </c>
      <c r="C18" s="40">
        <v>93</v>
      </c>
      <c r="D18" s="40">
        <v>194</v>
      </c>
      <c r="E18" s="40">
        <v>305</v>
      </c>
      <c r="F18" s="40">
        <v>395</v>
      </c>
      <c r="G18" s="40">
        <v>396</v>
      </c>
      <c r="H18" s="40">
        <v>329</v>
      </c>
      <c r="I18" s="40">
        <v>272</v>
      </c>
      <c r="J18" s="40">
        <v>140</v>
      </c>
    </row>
    <row r="19" spans="1:10" s="86" customFormat="1" ht="14.25" customHeight="1" x14ac:dyDescent="0.2">
      <c r="A19" s="110">
        <v>2017</v>
      </c>
      <c r="B19" s="40">
        <v>2024</v>
      </c>
      <c r="C19" s="40">
        <v>82</v>
      </c>
      <c r="D19" s="40">
        <v>208</v>
      </c>
      <c r="E19" s="40">
        <v>283</v>
      </c>
      <c r="F19" s="40">
        <v>349</v>
      </c>
      <c r="G19" s="40">
        <v>422</v>
      </c>
      <c r="H19" s="40">
        <v>310</v>
      </c>
      <c r="I19" s="40">
        <v>370</v>
      </c>
      <c r="J19" s="40">
        <v>150</v>
      </c>
    </row>
    <row r="20" spans="1:10" s="86" customFormat="1" ht="14.25" customHeight="1" x14ac:dyDescent="0.2">
      <c r="A20" s="110">
        <v>2018</v>
      </c>
      <c r="B20" s="40">
        <v>1849</v>
      </c>
      <c r="C20" s="40">
        <v>63</v>
      </c>
      <c r="D20" s="40">
        <v>196</v>
      </c>
      <c r="E20" s="40">
        <v>244</v>
      </c>
      <c r="F20" s="40">
        <v>284</v>
      </c>
      <c r="G20" s="40">
        <v>397</v>
      </c>
      <c r="H20" s="40">
        <v>300</v>
      </c>
      <c r="I20" s="40">
        <v>365</v>
      </c>
      <c r="J20" s="40">
        <v>152</v>
      </c>
    </row>
    <row r="21" spans="1:10" s="86" customFormat="1" ht="14.25" customHeight="1" x14ac:dyDescent="0.2">
      <c r="A21" s="110">
        <v>2019</v>
      </c>
      <c r="B21" s="40">
        <v>1953</v>
      </c>
      <c r="C21" s="40">
        <v>55</v>
      </c>
      <c r="D21" s="40">
        <v>137</v>
      </c>
      <c r="E21" s="40">
        <v>290</v>
      </c>
      <c r="F21" s="40">
        <v>307</v>
      </c>
      <c r="G21" s="40">
        <v>428</v>
      </c>
      <c r="H21" s="40">
        <v>315</v>
      </c>
      <c r="I21" s="40">
        <v>421</v>
      </c>
      <c r="J21" s="40">
        <v>158</v>
      </c>
    </row>
    <row r="22" spans="1:10" s="86" customFormat="1" ht="14.25" customHeight="1" x14ac:dyDescent="0.2">
      <c r="A22" s="121">
        <v>2020</v>
      </c>
      <c r="B22" s="40">
        <v>1510</v>
      </c>
      <c r="C22" s="40">
        <v>32</v>
      </c>
      <c r="D22" s="40">
        <v>113</v>
      </c>
      <c r="E22" s="40">
        <v>186</v>
      </c>
      <c r="F22" s="40">
        <v>204</v>
      </c>
      <c r="G22" s="40">
        <v>279</v>
      </c>
      <c r="H22" s="40">
        <v>276</v>
      </c>
      <c r="I22" s="40">
        <v>420</v>
      </c>
      <c r="J22" s="40">
        <v>176</v>
      </c>
    </row>
    <row r="23" spans="1:10" s="86" customFormat="1" ht="14.25" customHeight="1" x14ac:dyDescent="0.2">
      <c r="A23" s="157">
        <v>2021</v>
      </c>
      <c r="B23" s="40">
        <v>1627</v>
      </c>
      <c r="C23" s="40">
        <v>50</v>
      </c>
      <c r="D23" s="40">
        <v>154</v>
      </c>
      <c r="E23" s="40">
        <v>203</v>
      </c>
      <c r="F23" s="40">
        <v>227</v>
      </c>
      <c r="G23" s="40">
        <v>241</v>
      </c>
      <c r="H23" s="40">
        <v>313</v>
      </c>
      <c r="I23" s="40">
        <v>439</v>
      </c>
      <c r="J23" s="40">
        <v>167</v>
      </c>
    </row>
    <row r="24" spans="1:10" s="86" customFormat="1" ht="14.25" customHeight="1" x14ac:dyDescent="0.2">
      <c r="A24" s="227" t="s">
        <v>986</v>
      </c>
      <c r="B24" s="227"/>
      <c r="C24" s="227"/>
      <c r="D24" s="227"/>
      <c r="E24" s="227"/>
      <c r="F24" s="227"/>
      <c r="G24" s="227"/>
      <c r="H24" s="227"/>
      <c r="I24" s="227"/>
      <c r="J24" s="227"/>
    </row>
    <row r="25" spans="1:10" s="86" customFormat="1" ht="14.25" customHeight="1" x14ac:dyDescent="0.2">
      <c r="A25" s="110"/>
      <c r="B25" s="40"/>
      <c r="C25" s="40"/>
      <c r="D25" s="40"/>
      <c r="E25" s="40"/>
      <c r="F25" s="40"/>
      <c r="G25" s="40"/>
      <c r="H25" s="40"/>
      <c r="I25" s="40"/>
      <c r="J25" s="40"/>
    </row>
    <row r="26" spans="1:10" s="86" customFormat="1" ht="14.25" customHeight="1" x14ac:dyDescent="0.2">
      <c r="A26" s="110"/>
      <c r="B26" s="40"/>
      <c r="C26" s="40"/>
      <c r="D26" s="40"/>
      <c r="E26" s="40"/>
      <c r="F26" s="40"/>
      <c r="G26" s="40"/>
      <c r="H26" s="40"/>
      <c r="I26" s="40"/>
      <c r="J26" s="40"/>
    </row>
    <row r="27" spans="1:10" s="86" customFormat="1" ht="14.25" customHeight="1" x14ac:dyDescent="0.2">
      <c r="A27" s="110"/>
      <c r="B27" s="40"/>
      <c r="C27" s="40"/>
      <c r="D27" s="40"/>
      <c r="E27" s="40"/>
      <c r="F27" s="40"/>
      <c r="G27" s="40"/>
      <c r="H27" s="40"/>
      <c r="I27" s="40"/>
      <c r="J27" s="40"/>
    </row>
    <row r="28" spans="1:10" s="86" customFormat="1" ht="14.25" customHeight="1" x14ac:dyDescent="0.2">
      <c r="A28" s="110"/>
      <c r="B28" s="40"/>
      <c r="C28" s="40"/>
      <c r="D28" s="40"/>
      <c r="E28" s="40"/>
      <c r="F28" s="40"/>
      <c r="G28" s="40"/>
      <c r="H28" s="40"/>
      <c r="I28" s="40"/>
      <c r="J28" s="40"/>
    </row>
  </sheetData>
  <mergeCells count="4">
    <mergeCell ref="A1:J1"/>
    <mergeCell ref="C4:I4"/>
    <mergeCell ref="A3:J3"/>
    <mergeCell ref="A24:J24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0" tint="-0.14999847407452621"/>
  </sheetPr>
  <dimension ref="A1:P36"/>
  <sheetViews>
    <sheetView zoomScale="110" zoomScaleNormal="110" workbookViewId="0">
      <pane ySplit="7" topLeftCell="A17" activePane="bottomLeft" state="frozen"/>
      <selection activeCell="Y34" sqref="Y34"/>
      <selection pane="bottomLeft" sqref="A1:P1"/>
    </sheetView>
  </sheetViews>
  <sheetFormatPr baseColWidth="10" defaultRowHeight="15.75" customHeight="1" x14ac:dyDescent="0.2"/>
  <cols>
    <col min="1" max="1" width="8.5703125" style="51" customWidth="1"/>
    <col min="2" max="10" width="6.140625" style="28" customWidth="1"/>
    <col min="11" max="11" width="7" style="28" customWidth="1"/>
    <col min="12" max="15" width="6.140625" style="28" customWidth="1"/>
    <col min="16" max="16" width="7" style="28" customWidth="1"/>
    <col min="17" max="16384" width="11.42578125" style="28"/>
  </cols>
  <sheetData>
    <row r="1" spans="1:16" s="32" customFormat="1" ht="14.25" customHeight="1" x14ac:dyDescent="0.25">
      <c r="A1" s="241" t="s">
        <v>806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s="19" customFormat="1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6" ht="14.25" customHeight="1" x14ac:dyDescent="0.2">
      <c r="A3" s="250" t="s">
        <v>602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</row>
    <row r="4" spans="1:16" ht="14.25" customHeight="1" x14ac:dyDescent="0.2">
      <c r="A4" s="41" t="s">
        <v>431</v>
      </c>
      <c r="B4" s="12" t="s">
        <v>1</v>
      </c>
      <c r="C4" s="221" t="s">
        <v>576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</row>
    <row r="5" spans="1:16" s="58" customFormat="1" ht="27" customHeight="1" x14ac:dyDescent="0.25">
      <c r="A5" s="57"/>
      <c r="B5" s="12"/>
      <c r="C5" s="258" t="s">
        <v>7</v>
      </c>
      <c r="D5" s="258"/>
      <c r="E5" s="258" t="s">
        <v>274</v>
      </c>
      <c r="F5" s="258"/>
      <c r="G5" s="258" t="s">
        <v>275</v>
      </c>
      <c r="H5" s="258"/>
      <c r="I5" s="258"/>
      <c r="J5" s="258"/>
      <c r="K5" s="258"/>
      <c r="L5" s="258" t="s">
        <v>505</v>
      </c>
      <c r="M5" s="258"/>
      <c r="N5" s="258"/>
      <c r="O5" s="258" t="s">
        <v>504</v>
      </c>
      <c r="P5" s="258"/>
    </row>
    <row r="6" spans="1:16" s="49" customFormat="1" ht="27" customHeight="1" x14ac:dyDescent="0.2">
      <c r="B6" s="12"/>
      <c r="C6" s="49" t="s">
        <v>1</v>
      </c>
      <c r="D6" s="50" t="s">
        <v>220</v>
      </c>
      <c r="E6" s="49" t="s">
        <v>1</v>
      </c>
      <c r="F6" s="50" t="s">
        <v>220</v>
      </c>
      <c r="G6" s="49" t="s">
        <v>1</v>
      </c>
      <c r="H6" s="50" t="s">
        <v>333</v>
      </c>
      <c r="I6" s="50" t="s">
        <v>713</v>
      </c>
      <c r="J6" s="50" t="s">
        <v>577</v>
      </c>
      <c r="K6" s="50" t="s">
        <v>377</v>
      </c>
      <c r="L6" s="49" t="s">
        <v>1</v>
      </c>
      <c r="M6" s="50" t="s">
        <v>220</v>
      </c>
      <c r="N6" s="49" t="s">
        <v>333</v>
      </c>
      <c r="O6" s="49" t="s">
        <v>1</v>
      </c>
      <c r="P6" s="49" t="s">
        <v>377</v>
      </c>
    </row>
    <row r="7" spans="1:16" ht="14.25" customHeight="1" x14ac:dyDescent="0.2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ht="14.25" customHeight="1" x14ac:dyDescent="0.2">
      <c r="A8" s="53">
        <v>2005</v>
      </c>
      <c r="B8" s="40">
        <v>17</v>
      </c>
      <c r="C8" s="40">
        <v>5</v>
      </c>
      <c r="D8" s="59">
        <v>5</v>
      </c>
      <c r="E8" s="40">
        <v>0</v>
      </c>
      <c r="F8" s="59">
        <v>0</v>
      </c>
      <c r="G8" s="40">
        <v>6</v>
      </c>
      <c r="H8" s="59">
        <v>1</v>
      </c>
      <c r="I8" s="59">
        <v>1</v>
      </c>
      <c r="J8" s="59">
        <v>1</v>
      </c>
      <c r="K8" s="59">
        <v>3</v>
      </c>
      <c r="L8" s="40">
        <v>6</v>
      </c>
      <c r="M8" s="59">
        <v>2</v>
      </c>
      <c r="N8" s="59">
        <v>4</v>
      </c>
      <c r="O8" s="40">
        <v>0</v>
      </c>
      <c r="P8" s="59">
        <v>0</v>
      </c>
    </row>
    <row r="9" spans="1:16" ht="14.25" customHeight="1" x14ac:dyDescent="0.2">
      <c r="A9" s="53">
        <v>2006</v>
      </c>
      <c r="B9" s="40">
        <v>13</v>
      </c>
      <c r="C9" s="40">
        <v>6</v>
      </c>
      <c r="D9" s="59">
        <v>6</v>
      </c>
      <c r="E9" s="40">
        <v>1</v>
      </c>
      <c r="F9" s="59">
        <v>1</v>
      </c>
      <c r="G9" s="40">
        <v>2</v>
      </c>
      <c r="H9" s="59">
        <v>0</v>
      </c>
      <c r="I9" s="59">
        <v>1</v>
      </c>
      <c r="J9" s="59">
        <v>0</v>
      </c>
      <c r="K9" s="59">
        <v>1</v>
      </c>
      <c r="L9" s="40">
        <v>0</v>
      </c>
      <c r="M9" s="59">
        <v>0</v>
      </c>
      <c r="N9" s="59">
        <v>0</v>
      </c>
      <c r="O9" s="40">
        <v>4</v>
      </c>
      <c r="P9" s="59">
        <v>4</v>
      </c>
    </row>
    <row r="10" spans="1:16" ht="14.25" customHeight="1" x14ac:dyDescent="0.2">
      <c r="A10" s="53">
        <v>2007</v>
      </c>
      <c r="B10" s="40">
        <v>20</v>
      </c>
      <c r="C10" s="40">
        <v>12</v>
      </c>
      <c r="D10" s="59">
        <v>12</v>
      </c>
      <c r="E10" s="40">
        <v>0</v>
      </c>
      <c r="F10" s="59">
        <v>0</v>
      </c>
      <c r="G10" s="40">
        <v>3</v>
      </c>
      <c r="H10" s="59">
        <v>0</v>
      </c>
      <c r="I10" s="59">
        <v>0</v>
      </c>
      <c r="J10" s="59">
        <v>2</v>
      </c>
      <c r="K10" s="59">
        <v>1</v>
      </c>
      <c r="L10" s="40">
        <v>2</v>
      </c>
      <c r="M10" s="59">
        <v>0</v>
      </c>
      <c r="N10" s="59">
        <v>2</v>
      </c>
      <c r="O10" s="40">
        <v>3</v>
      </c>
      <c r="P10" s="59">
        <v>3</v>
      </c>
    </row>
    <row r="11" spans="1:16" ht="14.25" customHeight="1" x14ac:dyDescent="0.2">
      <c r="A11" s="53">
        <v>2008</v>
      </c>
      <c r="B11" s="40">
        <v>11</v>
      </c>
      <c r="C11" s="40">
        <v>7</v>
      </c>
      <c r="D11" s="59">
        <v>7</v>
      </c>
      <c r="E11" s="40">
        <v>0</v>
      </c>
      <c r="F11" s="59">
        <v>0</v>
      </c>
      <c r="G11" s="40">
        <v>3</v>
      </c>
      <c r="H11" s="59">
        <v>0</v>
      </c>
      <c r="I11" s="59">
        <v>2</v>
      </c>
      <c r="J11" s="59">
        <v>0</v>
      </c>
      <c r="K11" s="59">
        <v>1</v>
      </c>
      <c r="L11" s="40">
        <v>0</v>
      </c>
      <c r="M11" s="59">
        <v>0</v>
      </c>
      <c r="N11" s="59">
        <v>0</v>
      </c>
      <c r="O11" s="40">
        <v>1</v>
      </c>
      <c r="P11" s="59">
        <v>1</v>
      </c>
    </row>
    <row r="12" spans="1:16" ht="14.25" customHeight="1" x14ac:dyDescent="0.2">
      <c r="A12" s="53">
        <v>2009</v>
      </c>
      <c r="B12" s="40">
        <v>18</v>
      </c>
      <c r="C12" s="40">
        <v>8</v>
      </c>
      <c r="D12" s="59">
        <v>8</v>
      </c>
      <c r="E12" s="40">
        <v>0</v>
      </c>
      <c r="F12" s="59">
        <v>0</v>
      </c>
      <c r="G12" s="40">
        <v>5</v>
      </c>
      <c r="H12" s="59">
        <v>1</v>
      </c>
      <c r="I12" s="59">
        <v>0</v>
      </c>
      <c r="J12" s="59">
        <v>0</v>
      </c>
      <c r="K12" s="59">
        <v>4</v>
      </c>
      <c r="L12" s="40">
        <v>2</v>
      </c>
      <c r="M12" s="59">
        <v>2</v>
      </c>
      <c r="N12" s="59">
        <v>0</v>
      </c>
      <c r="O12" s="40">
        <v>3</v>
      </c>
      <c r="P12" s="59">
        <v>3</v>
      </c>
    </row>
    <row r="13" spans="1:16" ht="14.25" customHeight="1" x14ac:dyDescent="0.2">
      <c r="A13" s="53">
        <v>2010</v>
      </c>
      <c r="B13" s="40">
        <v>7</v>
      </c>
      <c r="C13" s="40">
        <v>6</v>
      </c>
      <c r="D13" s="59">
        <v>6</v>
      </c>
      <c r="E13" s="40">
        <v>0</v>
      </c>
      <c r="F13" s="59">
        <v>0</v>
      </c>
      <c r="G13" s="40">
        <v>1</v>
      </c>
      <c r="H13" s="59">
        <v>1</v>
      </c>
      <c r="I13" s="59">
        <v>0</v>
      </c>
      <c r="J13" s="59">
        <v>0</v>
      </c>
      <c r="K13" s="59">
        <v>0</v>
      </c>
      <c r="L13" s="40">
        <v>0</v>
      </c>
      <c r="M13" s="59">
        <v>0</v>
      </c>
      <c r="N13" s="59">
        <v>0</v>
      </c>
      <c r="O13" s="40">
        <v>0</v>
      </c>
      <c r="P13" s="59">
        <v>0</v>
      </c>
    </row>
    <row r="14" spans="1:16" ht="14.25" customHeight="1" x14ac:dyDescent="0.2">
      <c r="A14" s="53">
        <v>2011</v>
      </c>
      <c r="B14" s="40">
        <v>39</v>
      </c>
      <c r="C14" s="40">
        <v>9</v>
      </c>
      <c r="D14" s="59">
        <v>9</v>
      </c>
      <c r="E14" s="40">
        <v>0</v>
      </c>
      <c r="F14" s="59">
        <v>0</v>
      </c>
      <c r="G14" s="40">
        <v>23</v>
      </c>
      <c r="H14" s="59">
        <v>4</v>
      </c>
      <c r="I14" s="59">
        <v>0</v>
      </c>
      <c r="J14" s="59">
        <v>2</v>
      </c>
      <c r="K14" s="59">
        <v>17</v>
      </c>
      <c r="L14" s="40">
        <v>2</v>
      </c>
      <c r="M14" s="59">
        <v>0</v>
      </c>
      <c r="N14" s="59">
        <v>2</v>
      </c>
      <c r="O14" s="40">
        <v>5</v>
      </c>
      <c r="P14" s="59">
        <v>5</v>
      </c>
    </row>
    <row r="15" spans="1:16" ht="14.25" customHeight="1" x14ac:dyDescent="0.2">
      <c r="A15" s="53">
        <v>2012</v>
      </c>
      <c r="B15" s="40">
        <v>23</v>
      </c>
      <c r="C15" s="40">
        <v>13</v>
      </c>
      <c r="D15" s="59">
        <v>13</v>
      </c>
      <c r="E15" s="40">
        <v>3</v>
      </c>
      <c r="F15" s="59">
        <v>3</v>
      </c>
      <c r="G15" s="18">
        <v>7</v>
      </c>
      <c r="H15" s="59">
        <v>0</v>
      </c>
      <c r="I15" s="59">
        <v>0</v>
      </c>
      <c r="J15" s="59">
        <v>0</v>
      </c>
      <c r="K15" s="59">
        <v>7</v>
      </c>
      <c r="L15" s="40">
        <v>0</v>
      </c>
      <c r="M15" s="59">
        <v>0</v>
      </c>
      <c r="N15" s="59">
        <v>0</v>
      </c>
      <c r="O15" s="40">
        <v>0</v>
      </c>
      <c r="P15" s="59">
        <v>0</v>
      </c>
    </row>
    <row r="16" spans="1:16" ht="14.25" customHeight="1" x14ac:dyDescent="0.2">
      <c r="A16" s="53">
        <v>2013</v>
      </c>
      <c r="B16" s="40">
        <v>21</v>
      </c>
      <c r="C16" s="40">
        <v>14</v>
      </c>
      <c r="D16" s="40">
        <v>14</v>
      </c>
      <c r="E16" s="40">
        <v>4</v>
      </c>
      <c r="F16" s="40">
        <v>4</v>
      </c>
      <c r="G16" s="40">
        <v>1</v>
      </c>
      <c r="H16" s="40">
        <v>1</v>
      </c>
      <c r="I16" s="40">
        <v>0</v>
      </c>
      <c r="J16" s="40">
        <v>0</v>
      </c>
      <c r="K16" s="40">
        <v>0</v>
      </c>
      <c r="L16" s="40">
        <v>2</v>
      </c>
      <c r="M16" s="40">
        <v>1</v>
      </c>
      <c r="N16" s="40">
        <v>1</v>
      </c>
      <c r="O16" s="40">
        <v>0</v>
      </c>
      <c r="P16" s="40">
        <v>0</v>
      </c>
    </row>
    <row r="17" spans="1:16" ht="14.25" customHeight="1" x14ac:dyDescent="0.2">
      <c r="A17" s="53">
        <v>2014</v>
      </c>
      <c r="B17" s="40">
        <v>19</v>
      </c>
      <c r="C17" s="40">
        <v>12</v>
      </c>
      <c r="D17" s="40">
        <v>12</v>
      </c>
      <c r="E17" s="40">
        <v>3</v>
      </c>
      <c r="F17" s="40">
        <v>3</v>
      </c>
      <c r="G17" s="40">
        <v>3</v>
      </c>
      <c r="H17" s="40">
        <v>2</v>
      </c>
      <c r="I17" s="40">
        <v>0</v>
      </c>
      <c r="J17" s="40">
        <v>0</v>
      </c>
      <c r="K17" s="40">
        <v>1</v>
      </c>
      <c r="L17" s="40">
        <v>1</v>
      </c>
      <c r="M17" s="40">
        <v>1</v>
      </c>
      <c r="N17" s="40">
        <v>0</v>
      </c>
      <c r="O17" s="40">
        <v>0</v>
      </c>
      <c r="P17" s="40">
        <v>0</v>
      </c>
    </row>
    <row r="18" spans="1:16" ht="14.25" customHeight="1" x14ac:dyDescent="0.2">
      <c r="A18" s="53">
        <v>2015</v>
      </c>
      <c r="B18" s="40">
        <v>20</v>
      </c>
      <c r="C18" s="40">
        <v>11</v>
      </c>
      <c r="D18" s="40">
        <v>11</v>
      </c>
      <c r="E18" s="40">
        <v>1</v>
      </c>
      <c r="F18" s="40">
        <v>1</v>
      </c>
      <c r="G18" s="40">
        <v>5</v>
      </c>
      <c r="H18" s="40">
        <v>2</v>
      </c>
      <c r="I18" s="40">
        <v>0</v>
      </c>
      <c r="J18" s="40">
        <v>2</v>
      </c>
      <c r="K18" s="40">
        <v>1</v>
      </c>
      <c r="L18" s="40">
        <v>0</v>
      </c>
      <c r="M18" s="40">
        <v>0</v>
      </c>
      <c r="N18" s="40">
        <v>0</v>
      </c>
      <c r="O18" s="40">
        <v>3</v>
      </c>
      <c r="P18" s="40">
        <v>3</v>
      </c>
    </row>
    <row r="19" spans="1:16" ht="14.25" customHeight="1" x14ac:dyDescent="0.2">
      <c r="A19" s="53">
        <v>2016</v>
      </c>
      <c r="B19" s="40">
        <v>22</v>
      </c>
      <c r="C19" s="40">
        <v>10</v>
      </c>
      <c r="D19" s="40">
        <v>10</v>
      </c>
      <c r="E19" s="40">
        <v>2</v>
      </c>
      <c r="F19" s="40">
        <v>2</v>
      </c>
      <c r="G19" s="40">
        <v>6</v>
      </c>
      <c r="H19" s="40">
        <v>2</v>
      </c>
      <c r="I19" s="40">
        <v>0</v>
      </c>
      <c r="J19" s="40">
        <v>2</v>
      </c>
      <c r="K19" s="40">
        <v>2</v>
      </c>
      <c r="L19" s="40">
        <v>1</v>
      </c>
      <c r="M19" s="40">
        <v>1</v>
      </c>
      <c r="N19" s="40">
        <v>0</v>
      </c>
      <c r="O19" s="40">
        <v>3</v>
      </c>
      <c r="P19" s="40">
        <v>3</v>
      </c>
    </row>
    <row r="20" spans="1:16" ht="14.25" customHeight="1" x14ac:dyDescent="0.2">
      <c r="A20" s="53">
        <v>2017</v>
      </c>
      <c r="B20" s="40">
        <v>17</v>
      </c>
      <c r="C20" s="40">
        <v>12</v>
      </c>
      <c r="D20" s="40">
        <v>12</v>
      </c>
      <c r="E20" s="40">
        <v>1</v>
      </c>
      <c r="F20" s="40">
        <v>1</v>
      </c>
      <c r="G20" s="40">
        <v>4</v>
      </c>
      <c r="H20" s="40">
        <v>2</v>
      </c>
      <c r="I20" s="40">
        <v>0</v>
      </c>
      <c r="J20" s="40">
        <v>0</v>
      </c>
      <c r="K20" s="40">
        <v>2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</row>
    <row r="21" spans="1:16" s="86" customFormat="1" ht="14.25" customHeight="1" x14ac:dyDescent="0.2">
      <c r="A21" s="55">
        <v>2018</v>
      </c>
      <c r="B21" s="40">
        <v>19</v>
      </c>
      <c r="C21" s="40">
        <v>11</v>
      </c>
      <c r="D21" s="40">
        <v>11</v>
      </c>
      <c r="E21" s="40">
        <v>2</v>
      </c>
      <c r="F21" s="40">
        <v>2</v>
      </c>
      <c r="G21" s="40">
        <v>4</v>
      </c>
      <c r="H21" s="40">
        <v>1</v>
      </c>
      <c r="I21" s="40">
        <v>0</v>
      </c>
      <c r="J21" s="40">
        <v>1</v>
      </c>
      <c r="K21" s="40">
        <v>2</v>
      </c>
      <c r="L21" s="40">
        <v>2</v>
      </c>
      <c r="M21" s="40">
        <v>2</v>
      </c>
      <c r="N21" s="40">
        <v>0</v>
      </c>
      <c r="O21" s="40">
        <v>0</v>
      </c>
      <c r="P21" s="40">
        <v>0</v>
      </c>
    </row>
    <row r="22" spans="1:16" ht="14.25" customHeight="1" x14ac:dyDescent="0.2">
      <c r="A22" s="55">
        <v>2019</v>
      </c>
      <c r="B22" s="40">
        <v>16</v>
      </c>
      <c r="C22" s="40">
        <v>10</v>
      </c>
      <c r="D22" s="40">
        <v>10</v>
      </c>
      <c r="E22" s="40">
        <v>1</v>
      </c>
      <c r="F22" s="40">
        <v>1</v>
      </c>
      <c r="G22" s="40">
        <v>1</v>
      </c>
      <c r="H22" s="40">
        <v>0</v>
      </c>
      <c r="I22" s="40">
        <v>0</v>
      </c>
      <c r="J22" s="40">
        <v>0</v>
      </c>
      <c r="K22" s="40">
        <v>1</v>
      </c>
      <c r="L22" s="40">
        <v>0</v>
      </c>
      <c r="M22" s="40">
        <v>0</v>
      </c>
      <c r="N22" s="40">
        <v>0</v>
      </c>
      <c r="O22" s="40">
        <v>4</v>
      </c>
      <c r="P22" s="40">
        <v>4</v>
      </c>
    </row>
    <row r="23" spans="1:16" s="86" customFormat="1" ht="14.25" customHeight="1" x14ac:dyDescent="0.2">
      <c r="A23" s="121">
        <v>2020</v>
      </c>
      <c r="B23" s="40">
        <v>27</v>
      </c>
      <c r="C23" s="40">
        <v>22</v>
      </c>
      <c r="D23" s="40">
        <v>22</v>
      </c>
      <c r="E23" s="40">
        <v>3</v>
      </c>
      <c r="F23" s="40">
        <v>3</v>
      </c>
      <c r="G23" s="40">
        <v>2</v>
      </c>
      <c r="H23" s="40">
        <v>2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</row>
    <row r="24" spans="1:16" s="86" customFormat="1" ht="14.25" customHeight="1" x14ac:dyDescent="0.2">
      <c r="A24" s="157">
        <v>2021</v>
      </c>
      <c r="B24" s="40">
        <v>48</v>
      </c>
      <c r="C24" s="40">
        <v>27</v>
      </c>
      <c r="D24" s="40">
        <v>27</v>
      </c>
      <c r="E24" s="40">
        <v>0</v>
      </c>
      <c r="F24" s="40">
        <v>0</v>
      </c>
      <c r="G24" s="40">
        <v>17</v>
      </c>
      <c r="H24" s="40">
        <v>0</v>
      </c>
      <c r="I24" s="40">
        <v>0</v>
      </c>
      <c r="J24" s="40">
        <v>0</v>
      </c>
      <c r="K24" s="40">
        <v>17</v>
      </c>
      <c r="L24" s="40">
        <v>0</v>
      </c>
      <c r="M24" s="40">
        <v>0</v>
      </c>
      <c r="N24" s="40">
        <v>0</v>
      </c>
      <c r="O24" s="40">
        <v>4</v>
      </c>
      <c r="P24" s="40">
        <v>4</v>
      </c>
    </row>
    <row r="25" spans="1:16" ht="14.25" customHeight="1" x14ac:dyDescent="0.2">
      <c r="A25" s="227" t="s">
        <v>986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</row>
    <row r="26" spans="1:16" ht="14.25" customHeight="1" x14ac:dyDescent="0.2">
      <c r="A26" s="53"/>
    </row>
    <row r="27" spans="1:16" ht="14.25" customHeight="1" x14ac:dyDescent="0.2">
      <c r="A27" s="53"/>
    </row>
    <row r="28" spans="1:16" ht="14.25" customHeight="1" x14ac:dyDescent="0.2">
      <c r="A28" s="53"/>
    </row>
    <row r="29" spans="1:16" ht="14.25" customHeight="1" x14ac:dyDescent="0.2">
      <c r="A29" s="53"/>
    </row>
    <row r="30" spans="1:16" ht="14.25" customHeight="1" x14ac:dyDescent="0.2">
      <c r="A30" s="53"/>
    </row>
    <row r="31" spans="1:16" ht="14.25" customHeight="1" x14ac:dyDescent="0.2">
      <c r="A31" s="28"/>
    </row>
    <row r="32" spans="1:16" ht="14.25" customHeight="1" x14ac:dyDescent="0.2">
      <c r="A32" s="28"/>
    </row>
    <row r="33" spans="1:1" ht="14.25" customHeight="1" x14ac:dyDescent="0.2">
      <c r="A33" s="53"/>
    </row>
    <row r="34" spans="1:1" ht="14.25" customHeight="1" x14ac:dyDescent="0.2"/>
    <row r="35" spans="1:1" ht="14.25" customHeight="1" x14ac:dyDescent="0.2">
      <c r="A35" s="53"/>
    </row>
    <row r="36" spans="1:1" ht="15.75" customHeight="1" x14ac:dyDescent="0.2">
      <c r="A36" s="53"/>
    </row>
  </sheetData>
  <mergeCells count="9">
    <mergeCell ref="A25:P25"/>
    <mergeCell ref="A1:P1"/>
    <mergeCell ref="C4:P4"/>
    <mergeCell ref="C5:D5"/>
    <mergeCell ref="E5:F5"/>
    <mergeCell ref="G5:K5"/>
    <mergeCell ref="L5:N5"/>
    <mergeCell ref="O5:P5"/>
    <mergeCell ref="A3:P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K38"/>
  <sheetViews>
    <sheetView zoomScaleNormal="100" workbookViewId="0">
      <pane ySplit="6" topLeftCell="A7" activePane="bottomLeft" state="frozen"/>
      <selection activeCell="Y34" sqref="Y34"/>
      <selection pane="bottomLeft" sqref="A1:K1"/>
    </sheetView>
  </sheetViews>
  <sheetFormatPr baseColWidth="10" defaultRowHeight="14.25" customHeight="1" x14ac:dyDescent="0.2"/>
  <cols>
    <col min="1" max="1" width="7.140625" style="86" customWidth="1"/>
    <col min="2" max="2" width="31.42578125" style="86" customWidth="1"/>
    <col min="3" max="3" width="5.85546875" style="31" bestFit="1" customWidth="1"/>
    <col min="4" max="9" width="7.7109375" style="31" customWidth="1"/>
    <col min="10" max="10" width="8.42578125" style="31" customWidth="1"/>
    <col min="11" max="11" width="7.7109375" style="31" customWidth="1"/>
    <col min="12" max="16384" width="11.42578125" style="86"/>
  </cols>
  <sheetData>
    <row r="1" spans="1:11" s="22" customFormat="1" ht="14.25" customHeight="1" x14ac:dyDescent="0.25">
      <c r="A1" s="223" t="s">
        <v>364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s="23" customFormat="1" ht="14.25" customHeight="1" x14ac:dyDescent="0.2">
      <c r="A3" s="24"/>
      <c r="B3" s="24"/>
      <c r="C3" s="24"/>
      <c r="D3" s="24"/>
      <c r="E3" s="24"/>
      <c r="F3" s="24"/>
      <c r="G3" s="24"/>
      <c r="H3" s="24"/>
    </row>
    <row r="4" spans="1:11" s="23" customFormat="1" ht="14.25" customHeight="1" x14ac:dyDescent="0.2">
      <c r="A4" s="225" t="s">
        <v>618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s="23" customFormat="1" ht="14.25" customHeight="1" x14ac:dyDescent="0.2">
      <c r="A5" s="190"/>
      <c r="B5" s="190"/>
      <c r="C5" s="190" t="s">
        <v>1</v>
      </c>
      <c r="D5" s="224" t="s">
        <v>36</v>
      </c>
      <c r="E5" s="222"/>
      <c r="F5" s="222"/>
      <c r="G5" s="222"/>
      <c r="H5" s="222"/>
      <c r="I5" s="222"/>
      <c r="J5" s="222"/>
      <c r="K5" s="222"/>
    </row>
    <row r="6" spans="1:11" s="27" customFormat="1" ht="27" customHeight="1" x14ac:dyDescent="0.2">
      <c r="A6" s="25"/>
      <c r="B6" s="25"/>
      <c r="C6" s="190"/>
      <c r="D6" s="25" t="s">
        <v>286</v>
      </c>
      <c r="E6" s="25" t="s">
        <v>338</v>
      </c>
      <c r="F6" s="25" t="s">
        <v>37</v>
      </c>
      <c r="G6" s="25" t="s">
        <v>38</v>
      </c>
      <c r="H6" s="25" t="s">
        <v>39</v>
      </c>
      <c r="I6" s="27" t="s">
        <v>40</v>
      </c>
      <c r="J6" s="81" t="s">
        <v>41</v>
      </c>
      <c r="K6" s="81" t="s">
        <v>592</v>
      </c>
    </row>
    <row r="7" spans="1:11" ht="14.25" customHeight="1" x14ac:dyDescent="0.2">
      <c r="A7" s="221" t="s">
        <v>1</v>
      </c>
      <c r="B7" s="222"/>
      <c r="C7" s="31">
        <v>2409</v>
      </c>
      <c r="D7" s="191">
        <v>0</v>
      </c>
      <c r="E7" s="191">
        <v>2</v>
      </c>
      <c r="F7" s="191">
        <v>11</v>
      </c>
      <c r="G7" s="191">
        <v>85</v>
      </c>
      <c r="H7" s="191">
        <v>198</v>
      </c>
      <c r="I7" s="191">
        <v>1590</v>
      </c>
      <c r="J7" s="31">
        <v>231</v>
      </c>
      <c r="K7" s="191">
        <v>292</v>
      </c>
    </row>
    <row r="8" spans="1:11" ht="14.25" customHeight="1" x14ac:dyDescent="0.2">
      <c r="A8" s="221" t="s">
        <v>506</v>
      </c>
      <c r="B8" s="222"/>
      <c r="C8" s="191"/>
      <c r="D8" s="191"/>
      <c r="E8" s="191"/>
      <c r="F8" s="191"/>
      <c r="G8" s="191"/>
      <c r="H8" s="191"/>
      <c r="I8" s="191"/>
      <c r="J8" s="191"/>
      <c r="K8" s="191"/>
    </row>
    <row r="9" spans="1:11" ht="14.25" customHeight="1" x14ac:dyDescent="0.2">
      <c r="A9" s="185" t="s">
        <v>819</v>
      </c>
      <c r="B9" s="186"/>
      <c r="C9" s="191">
        <f>+C7-C34</f>
        <v>2261</v>
      </c>
      <c r="D9" s="191">
        <f t="shared" ref="D9:K9" si="0">+D7-D34</f>
        <v>0</v>
      </c>
      <c r="E9" s="191">
        <f t="shared" si="0"/>
        <v>2</v>
      </c>
      <c r="F9" s="191">
        <f t="shared" si="0"/>
        <v>11</v>
      </c>
      <c r="G9" s="191">
        <f t="shared" si="0"/>
        <v>85</v>
      </c>
      <c r="H9" s="191">
        <f t="shared" si="0"/>
        <v>198</v>
      </c>
      <c r="I9" s="191">
        <f t="shared" si="0"/>
        <v>1590</v>
      </c>
      <c r="J9" s="191">
        <f t="shared" si="0"/>
        <v>83</v>
      </c>
      <c r="K9" s="191">
        <f t="shared" si="0"/>
        <v>292</v>
      </c>
    </row>
    <row r="10" spans="1:11" ht="14.25" customHeight="1" x14ac:dyDescent="0.2">
      <c r="A10" s="185" t="s">
        <v>5</v>
      </c>
      <c r="B10" s="186"/>
      <c r="C10" s="191">
        <v>1627</v>
      </c>
      <c r="D10" s="191"/>
      <c r="E10" s="191">
        <v>1</v>
      </c>
      <c r="F10" s="191">
        <v>0</v>
      </c>
      <c r="G10" s="191">
        <v>0</v>
      </c>
      <c r="H10" s="191">
        <v>1</v>
      </c>
      <c r="I10" s="191">
        <v>1331</v>
      </c>
      <c r="J10" s="191">
        <v>2</v>
      </c>
      <c r="K10" s="191">
        <v>292</v>
      </c>
    </row>
    <row r="11" spans="1:11" ht="14.25" customHeight="1" x14ac:dyDescent="0.2">
      <c r="A11" s="193"/>
      <c r="B11" s="193" t="s">
        <v>369</v>
      </c>
      <c r="C11" s="191">
        <v>1626</v>
      </c>
      <c r="D11" s="191"/>
      <c r="E11" s="191">
        <v>1</v>
      </c>
      <c r="F11" s="191">
        <v>0</v>
      </c>
      <c r="G11" s="191">
        <v>0</v>
      </c>
      <c r="H11" s="191">
        <v>1</v>
      </c>
      <c r="I11" s="191">
        <v>1330</v>
      </c>
      <c r="J11" s="191">
        <v>2</v>
      </c>
      <c r="K11" s="191">
        <v>292</v>
      </c>
    </row>
    <row r="12" spans="1:11" ht="14.25" customHeight="1" x14ac:dyDescent="0.2">
      <c r="A12" s="193"/>
      <c r="B12" s="193" t="s">
        <v>43</v>
      </c>
      <c r="C12" s="191">
        <v>1</v>
      </c>
      <c r="D12" s="191"/>
      <c r="E12" s="191">
        <v>0</v>
      </c>
      <c r="F12" s="191">
        <v>0</v>
      </c>
      <c r="G12" s="191">
        <v>0</v>
      </c>
      <c r="H12" s="191">
        <v>0</v>
      </c>
      <c r="I12" s="191">
        <v>1</v>
      </c>
      <c r="J12" s="191">
        <v>0</v>
      </c>
      <c r="K12" s="191">
        <v>0</v>
      </c>
    </row>
    <row r="13" spans="1:11" ht="14.25" customHeight="1" x14ac:dyDescent="0.2">
      <c r="A13" s="185" t="s">
        <v>6</v>
      </c>
      <c r="B13" s="184"/>
      <c r="C13" s="191">
        <v>48</v>
      </c>
      <c r="D13" s="191"/>
      <c r="E13" s="191">
        <v>0</v>
      </c>
      <c r="F13" s="191">
        <v>0</v>
      </c>
      <c r="G13" s="191">
        <v>0</v>
      </c>
      <c r="H13" s="191">
        <v>0</v>
      </c>
      <c r="I13" s="191">
        <v>48</v>
      </c>
      <c r="J13" s="191">
        <v>0</v>
      </c>
      <c r="K13" s="191">
        <v>0</v>
      </c>
    </row>
    <row r="14" spans="1:11" ht="14.25" customHeight="1" x14ac:dyDescent="0.2">
      <c r="A14" s="193"/>
      <c r="B14" s="193" t="s">
        <v>369</v>
      </c>
      <c r="C14" s="191">
        <v>25</v>
      </c>
      <c r="D14" s="191"/>
      <c r="E14" s="191">
        <v>0</v>
      </c>
      <c r="F14" s="191">
        <v>0</v>
      </c>
      <c r="G14" s="191">
        <v>0</v>
      </c>
      <c r="H14" s="191">
        <v>0</v>
      </c>
      <c r="I14" s="191">
        <v>25</v>
      </c>
      <c r="J14" s="191">
        <v>0</v>
      </c>
      <c r="K14" s="191">
        <v>0</v>
      </c>
    </row>
    <row r="15" spans="1:11" ht="14.25" customHeight="1" x14ac:dyDescent="0.2">
      <c r="A15" s="193"/>
      <c r="B15" s="193" t="s">
        <v>371</v>
      </c>
      <c r="C15" s="191">
        <v>21</v>
      </c>
      <c r="D15" s="191"/>
      <c r="E15" s="191">
        <v>0</v>
      </c>
      <c r="F15" s="191">
        <v>0</v>
      </c>
      <c r="G15" s="191">
        <v>0</v>
      </c>
      <c r="H15" s="191">
        <v>0</v>
      </c>
      <c r="I15" s="191">
        <v>21</v>
      </c>
      <c r="J15" s="191">
        <v>0</v>
      </c>
      <c r="K15" s="191">
        <v>0</v>
      </c>
    </row>
    <row r="16" spans="1:11" ht="14.25" customHeight="1" x14ac:dyDescent="0.2">
      <c r="A16" s="193"/>
      <c r="B16" s="193" t="s">
        <v>367</v>
      </c>
      <c r="C16" s="191">
        <v>2</v>
      </c>
      <c r="D16" s="191"/>
      <c r="E16" s="191">
        <v>0</v>
      </c>
      <c r="F16" s="191">
        <v>0</v>
      </c>
      <c r="G16" s="191">
        <v>0</v>
      </c>
      <c r="H16" s="191">
        <v>0</v>
      </c>
      <c r="I16" s="191">
        <v>2</v>
      </c>
      <c r="J16" s="191">
        <v>0</v>
      </c>
      <c r="K16" s="191">
        <v>0</v>
      </c>
    </row>
    <row r="17" spans="1:11" ht="14.25" customHeight="1" x14ac:dyDescent="0.2">
      <c r="A17" s="193" t="s">
        <v>8</v>
      </c>
      <c r="B17" s="193"/>
      <c r="C17" s="191">
        <v>238</v>
      </c>
      <c r="D17" s="191"/>
      <c r="E17" s="191">
        <v>1</v>
      </c>
      <c r="F17" s="191">
        <v>0</v>
      </c>
      <c r="G17" s="191">
        <v>0</v>
      </c>
      <c r="H17" s="191">
        <v>0</v>
      </c>
      <c r="I17" s="191">
        <v>210</v>
      </c>
      <c r="J17" s="191">
        <v>27</v>
      </c>
      <c r="K17" s="191">
        <v>0</v>
      </c>
    </row>
    <row r="18" spans="1:11" ht="14.25" customHeight="1" x14ac:dyDescent="0.2">
      <c r="A18" s="193"/>
      <c r="B18" s="193" t="s">
        <v>367</v>
      </c>
      <c r="C18" s="191">
        <v>208</v>
      </c>
      <c r="D18" s="191"/>
      <c r="E18" s="191">
        <v>1</v>
      </c>
      <c r="F18" s="191">
        <v>0</v>
      </c>
      <c r="G18" s="191">
        <v>0</v>
      </c>
      <c r="H18" s="191">
        <v>0</v>
      </c>
      <c r="I18" s="191">
        <v>180</v>
      </c>
      <c r="J18" s="191">
        <v>27</v>
      </c>
      <c r="K18" s="191">
        <v>0</v>
      </c>
    </row>
    <row r="19" spans="1:11" ht="14.25" customHeight="1" x14ac:dyDescent="0.2">
      <c r="A19" s="193"/>
      <c r="B19" s="193" t="s">
        <v>751</v>
      </c>
      <c r="C19" s="191">
        <v>3</v>
      </c>
      <c r="D19" s="191"/>
      <c r="E19" s="191">
        <v>0</v>
      </c>
      <c r="F19" s="191">
        <v>0</v>
      </c>
      <c r="G19" s="191">
        <v>0</v>
      </c>
      <c r="H19" s="191">
        <v>0</v>
      </c>
      <c r="I19" s="191">
        <v>3</v>
      </c>
      <c r="J19" s="191">
        <v>0</v>
      </c>
      <c r="K19" s="191">
        <v>0</v>
      </c>
    </row>
    <row r="20" spans="1:11" ht="14.25" customHeight="1" x14ac:dyDescent="0.2">
      <c r="A20" s="193"/>
      <c r="B20" s="193" t="s">
        <v>368</v>
      </c>
      <c r="C20" s="191">
        <v>27</v>
      </c>
      <c r="D20" s="191"/>
      <c r="E20" s="191">
        <v>0</v>
      </c>
      <c r="F20" s="191">
        <v>0</v>
      </c>
      <c r="G20" s="191">
        <v>0</v>
      </c>
      <c r="H20" s="191">
        <v>0</v>
      </c>
      <c r="I20" s="191">
        <v>27</v>
      </c>
      <c r="J20" s="191">
        <v>0</v>
      </c>
      <c r="K20" s="191">
        <v>0</v>
      </c>
    </row>
    <row r="21" spans="1:11" ht="14.25" customHeight="1" x14ac:dyDescent="0.2">
      <c r="A21" s="193" t="s">
        <v>12</v>
      </c>
      <c r="B21" s="193"/>
      <c r="C21" s="191">
        <v>7</v>
      </c>
      <c r="D21" s="191"/>
      <c r="E21" s="191">
        <v>0</v>
      </c>
      <c r="F21" s="191">
        <v>4</v>
      </c>
      <c r="G21" s="191">
        <v>1</v>
      </c>
      <c r="H21" s="191">
        <v>0</v>
      </c>
      <c r="I21" s="191">
        <v>0</v>
      </c>
      <c r="J21" s="191">
        <v>2</v>
      </c>
      <c r="K21" s="191">
        <v>0</v>
      </c>
    </row>
    <row r="22" spans="1:11" ht="14.25" customHeight="1" x14ac:dyDescent="0.2">
      <c r="A22" s="193"/>
      <c r="B22" s="193" t="s">
        <v>44</v>
      </c>
      <c r="C22" s="191">
        <v>4</v>
      </c>
      <c r="D22" s="191"/>
      <c r="E22" s="191">
        <v>0</v>
      </c>
      <c r="F22" s="191">
        <v>1</v>
      </c>
      <c r="G22" s="191">
        <v>1</v>
      </c>
      <c r="H22" s="191">
        <v>0</v>
      </c>
      <c r="I22" s="191">
        <v>0</v>
      </c>
      <c r="J22" s="191">
        <v>2</v>
      </c>
      <c r="K22" s="191">
        <v>0</v>
      </c>
    </row>
    <row r="23" spans="1:11" ht="14.25" customHeight="1" x14ac:dyDescent="0.2">
      <c r="A23" s="193"/>
      <c r="B23" s="193" t="s">
        <v>282</v>
      </c>
      <c r="C23" s="191">
        <v>3</v>
      </c>
      <c r="D23" s="191"/>
      <c r="E23" s="191">
        <v>0</v>
      </c>
      <c r="F23" s="191">
        <v>3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</row>
    <row r="24" spans="1:11" ht="14.25" customHeight="1" x14ac:dyDescent="0.2">
      <c r="A24" s="193" t="s">
        <v>15</v>
      </c>
      <c r="B24" s="41"/>
      <c r="C24" s="191">
        <v>27</v>
      </c>
      <c r="D24" s="191"/>
      <c r="E24" s="191">
        <v>0</v>
      </c>
      <c r="F24" s="191">
        <v>5</v>
      </c>
      <c r="G24" s="191">
        <v>0</v>
      </c>
      <c r="H24" s="191">
        <v>12</v>
      </c>
      <c r="I24" s="191">
        <v>1</v>
      </c>
      <c r="J24" s="191">
        <v>9</v>
      </c>
      <c r="K24" s="191">
        <v>0</v>
      </c>
    </row>
    <row r="25" spans="1:11" ht="14.25" customHeight="1" x14ac:dyDescent="0.2">
      <c r="B25" s="86" t="s">
        <v>44</v>
      </c>
      <c r="C25" s="191">
        <v>1</v>
      </c>
      <c r="D25" s="191"/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1</v>
      </c>
      <c r="K25" s="191">
        <v>0</v>
      </c>
    </row>
    <row r="26" spans="1:11" ht="14.25" customHeight="1" x14ac:dyDescent="0.2">
      <c r="B26" s="86" t="s">
        <v>282</v>
      </c>
      <c r="C26" s="191">
        <v>7</v>
      </c>
      <c r="D26" s="191"/>
      <c r="E26" s="191">
        <v>0</v>
      </c>
      <c r="F26" s="191">
        <v>1</v>
      </c>
      <c r="G26" s="191">
        <v>0</v>
      </c>
      <c r="H26" s="191">
        <v>0</v>
      </c>
      <c r="I26" s="191">
        <v>0</v>
      </c>
      <c r="J26" s="191">
        <v>6</v>
      </c>
      <c r="K26" s="191">
        <v>0</v>
      </c>
    </row>
    <row r="27" spans="1:11" ht="14.25" customHeight="1" x14ac:dyDescent="0.2">
      <c r="B27" s="86" t="s">
        <v>43</v>
      </c>
      <c r="C27" s="191">
        <v>19</v>
      </c>
      <c r="D27" s="191"/>
      <c r="E27" s="191">
        <v>0</v>
      </c>
      <c r="F27" s="191">
        <v>4</v>
      </c>
      <c r="G27" s="191">
        <v>0</v>
      </c>
      <c r="H27" s="191">
        <v>12</v>
      </c>
      <c r="I27" s="191">
        <v>1</v>
      </c>
      <c r="J27" s="191">
        <v>2</v>
      </c>
      <c r="K27" s="191">
        <v>0</v>
      </c>
    </row>
    <row r="28" spans="1:11" ht="14.25" customHeight="1" x14ac:dyDescent="0.2">
      <c r="A28" s="188" t="s">
        <v>17</v>
      </c>
      <c r="B28" s="188"/>
      <c r="C28" s="31">
        <v>314</v>
      </c>
      <c r="D28" s="191"/>
      <c r="E28" s="191">
        <v>0</v>
      </c>
      <c r="F28" s="191">
        <v>2</v>
      </c>
      <c r="G28" s="191">
        <v>84</v>
      </c>
      <c r="H28" s="191">
        <v>185</v>
      </c>
      <c r="I28" s="191">
        <v>0</v>
      </c>
      <c r="J28" s="191">
        <v>43</v>
      </c>
      <c r="K28" s="191">
        <v>0</v>
      </c>
    </row>
    <row r="29" spans="1:11" ht="14.25" customHeight="1" x14ac:dyDescent="0.2">
      <c r="B29" s="86" t="s">
        <v>283</v>
      </c>
      <c r="C29" s="31">
        <v>32</v>
      </c>
      <c r="D29" s="191"/>
      <c r="E29" s="191">
        <v>0</v>
      </c>
      <c r="F29" s="31">
        <v>0</v>
      </c>
      <c r="G29" s="31">
        <v>1</v>
      </c>
      <c r="H29" s="31">
        <v>0</v>
      </c>
      <c r="I29" s="31">
        <v>0</v>
      </c>
      <c r="J29" s="31">
        <v>31</v>
      </c>
      <c r="K29" s="31">
        <v>0</v>
      </c>
    </row>
    <row r="30" spans="1:11" ht="14.25" customHeight="1" x14ac:dyDescent="0.2">
      <c r="B30" s="86" t="s">
        <v>820</v>
      </c>
      <c r="C30" s="31">
        <v>4</v>
      </c>
      <c r="D30" s="191"/>
      <c r="E30" s="19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4</v>
      </c>
      <c r="K30" s="31">
        <v>0</v>
      </c>
    </row>
    <row r="31" spans="1:11" ht="14.25" customHeight="1" x14ac:dyDescent="0.2">
      <c r="B31" s="86" t="s">
        <v>45</v>
      </c>
      <c r="C31" s="31">
        <v>262</v>
      </c>
      <c r="D31" s="191"/>
      <c r="E31" s="191">
        <v>0</v>
      </c>
      <c r="F31" s="31">
        <v>2</v>
      </c>
      <c r="G31" s="31">
        <v>73</v>
      </c>
      <c r="H31" s="31">
        <v>179</v>
      </c>
      <c r="I31" s="31">
        <v>0</v>
      </c>
      <c r="J31" s="31">
        <v>8</v>
      </c>
      <c r="K31" s="31">
        <v>0</v>
      </c>
    </row>
    <row r="32" spans="1:11" ht="14.25" customHeight="1" x14ac:dyDescent="0.2">
      <c r="B32" s="86" t="s">
        <v>284</v>
      </c>
      <c r="C32" s="31">
        <v>3</v>
      </c>
      <c r="D32" s="191"/>
      <c r="E32" s="191">
        <v>0</v>
      </c>
      <c r="F32" s="31">
        <v>0</v>
      </c>
      <c r="G32" s="31">
        <v>2</v>
      </c>
      <c r="H32" s="31">
        <v>1</v>
      </c>
      <c r="I32" s="31">
        <v>0</v>
      </c>
      <c r="J32" s="31">
        <v>0</v>
      </c>
      <c r="K32" s="31">
        <v>0</v>
      </c>
    </row>
    <row r="33" spans="1:11" ht="14.25" customHeight="1" x14ac:dyDescent="0.2">
      <c r="B33" s="86" t="s">
        <v>285</v>
      </c>
      <c r="C33" s="31">
        <v>13</v>
      </c>
      <c r="D33" s="191"/>
      <c r="E33" s="191">
        <v>0</v>
      </c>
      <c r="F33" s="31">
        <v>0</v>
      </c>
      <c r="G33" s="31">
        <v>8</v>
      </c>
      <c r="H33" s="31">
        <v>5</v>
      </c>
      <c r="I33" s="31">
        <v>0</v>
      </c>
      <c r="J33" s="31">
        <v>0</v>
      </c>
      <c r="K33" s="31">
        <v>0</v>
      </c>
    </row>
    <row r="34" spans="1:11" ht="14.25" customHeight="1" x14ac:dyDescent="0.2">
      <c r="A34" s="228" t="s">
        <v>20</v>
      </c>
      <c r="B34" s="228"/>
      <c r="C34" s="31">
        <v>148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148</v>
      </c>
      <c r="K34" s="40">
        <v>0</v>
      </c>
    </row>
    <row r="35" spans="1:11" ht="14.25" customHeight="1" x14ac:dyDescent="0.2">
      <c r="A35" s="227" t="s">
        <v>986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</row>
    <row r="37" spans="1:11" ht="14.25" customHeight="1" x14ac:dyDescent="0.2">
      <c r="A37" s="86" t="s">
        <v>402</v>
      </c>
    </row>
    <row r="38" spans="1:11" ht="14.25" customHeight="1" x14ac:dyDescent="0.2">
      <c r="A38" s="86" t="s">
        <v>883</v>
      </c>
    </row>
  </sheetData>
  <mergeCells count="8">
    <mergeCell ref="A35:K35"/>
    <mergeCell ref="A34:B34"/>
    <mergeCell ref="A1:K1"/>
    <mergeCell ref="D5:K5"/>
    <mergeCell ref="A7:B7"/>
    <mergeCell ref="A8:B8"/>
    <mergeCell ref="A2:K2"/>
    <mergeCell ref="A4:K4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0" tint="-0.14999847407452621"/>
  </sheetPr>
  <dimension ref="A1:P38"/>
  <sheetViews>
    <sheetView zoomScale="110" zoomScaleNormal="110" workbookViewId="0">
      <pane ySplit="6" topLeftCell="A7" activePane="bottomLeft" state="frozen"/>
      <selection activeCell="Y34" sqref="Y34"/>
      <selection pane="bottomLeft" activeCell="A24" sqref="A24:N24"/>
    </sheetView>
  </sheetViews>
  <sheetFormatPr baseColWidth="10" defaultRowHeight="15.75" customHeight="1" x14ac:dyDescent="0.2"/>
  <cols>
    <col min="1" max="1" width="8.5703125" style="51" customWidth="1"/>
    <col min="2" max="2" width="6.85546875" style="28" customWidth="1"/>
    <col min="3" max="7" width="5.7109375" style="28" customWidth="1"/>
    <col min="8" max="8" width="7.140625" style="28" customWidth="1"/>
    <col min="9" max="9" width="9.5703125" style="28" customWidth="1"/>
    <col min="10" max="10" width="10.7109375" style="28" customWidth="1"/>
    <col min="11" max="11" width="7.85546875" style="28" customWidth="1"/>
    <col min="12" max="13" width="5.85546875" style="28" customWidth="1"/>
    <col min="14" max="14" width="10.7109375" style="28" customWidth="1"/>
    <col min="15" max="16384" width="11.42578125" style="28"/>
  </cols>
  <sheetData>
    <row r="1" spans="1:14" s="32" customFormat="1" ht="14.25" customHeight="1" x14ac:dyDescent="0.2">
      <c r="A1" s="260" t="s">
        <v>807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s="19" customFormat="1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</row>
    <row r="3" spans="1:14" ht="14.25" customHeight="1" x14ac:dyDescent="0.2">
      <c r="A3" s="250" t="s">
        <v>603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</row>
    <row r="4" spans="1:14" s="19" customFormat="1" ht="14.25" customHeight="1" x14ac:dyDescent="0.25">
      <c r="A4" s="12" t="s">
        <v>431</v>
      </c>
      <c r="B4" s="12" t="s">
        <v>1</v>
      </c>
      <c r="C4" s="221" t="s">
        <v>255</v>
      </c>
      <c r="D4" s="222"/>
      <c r="E4" s="222"/>
      <c r="F4" s="222"/>
      <c r="G4" s="222"/>
      <c r="H4" s="222"/>
      <c r="I4" s="221" t="s">
        <v>204</v>
      </c>
      <c r="J4" s="222"/>
      <c r="K4" s="222"/>
      <c r="L4" s="222"/>
      <c r="M4" s="222"/>
      <c r="N4" s="222"/>
    </row>
    <row r="5" spans="1:14" s="49" customFormat="1" ht="27" customHeight="1" x14ac:dyDescent="0.2">
      <c r="B5" s="52"/>
      <c r="C5" s="50" t="s">
        <v>502</v>
      </c>
      <c r="D5" s="50" t="s">
        <v>501</v>
      </c>
      <c r="E5" s="50" t="s">
        <v>499</v>
      </c>
      <c r="F5" s="50" t="s">
        <v>500</v>
      </c>
      <c r="G5" s="50" t="s">
        <v>503</v>
      </c>
      <c r="H5" s="50" t="s">
        <v>43</v>
      </c>
      <c r="I5" s="50" t="s">
        <v>209</v>
      </c>
      <c r="J5" s="50" t="s">
        <v>219</v>
      </c>
      <c r="K5" s="50" t="s">
        <v>505</v>
      </c>
      <c r="L5" s="50" t="s">
        <v>332</v>
      </c>
      <c r="M5" s="50" t="s">
        <v>331</v>
      </c>
      <c r="N5" s="50" t="s">
        <v>507</v>
      </c>
    </row>
    <row r="6" spans="1:14" ht="14.25" customHeight="1" x14ac:dyDescent="0.2">
      <c r="B6" s="41"/>
      <c r="C6" s="41"/>
      <c r="D6" s="41"/>
      <c r="E6" s="41"/>
      <c r="F6" s="41"/>
      <c r="G6" s="41"/>
      <c r="H6" s="41"/>
      <c r="I6" s="52"/>
      <c r="J6" s="52"/>
      <c r="K6" s="52"/>
      <c r="L6" s="52"/>
      <c r="M6" s="52"/>
      <c r="N6" s="52"/>
    </row>
    <row r="7" spans="1:14" ht="14.25" customHeight="1" x14ac:dyDescent="0.2">
      <c r="A7" s="53">
        <v>2005</v>
      </c>
      <c r="B7" s="40">
        <v>17</v>
      </c>
      <c r="C7" s="40">
        <v>2</v>
      </c>
      <c r="D7" s="40">
        <v>6</v>
      </c>
      <c r="E7" s="40">
        <v>6</v>
      </c>
      <c r="F7" s="40">
        <v>0</v>
      </c>
      <c r="G7" s="40">
        <v>0</v>
      </c>
      <c r="H7" s="40">
        <v>3</v>
      </c>
      <c r="I7" s="40">
        <v>3</v>
      </c>
      <c r="J7" s="40">
        <v>4</v>
      </c>
      <c r="K7" s="40">
        <v>2</v>
      </c>
      <c r="L7" s="40">
        <v>4</v>
      </c>
      <c r="M7" s="40">
        <v>3</v>
      </c>
      <c r="N7" s="40">
        <v>1</v>
      </c>
    </row>
    <row r="8" spans="1:14" ht="14.25" customHeight="1" x14ac:dyDescent="0.2">
      <c r="A8" s="53">
        <v>2006</v>
      </c>
      <c r="B8" s="40">
        <v>13</v>
      </c>
      <c r="C8" s="40">
        <v>3</v>
      </c>
      <c r="D8" s="40">
        <v>0</v>
      </c>
      <c r="E8" s="40">
        <v>6</v>
      </c>
      <c r="F8" s="40">
        <v>0</v>
      </c>
      <c r="G8" s="40">
        <v>1</v>
      </c>
      <c r="H8" s="40">
        <v>3</v>
      </c>
      <c r="I8" s="40">
        <v>0</v>
      </c>
      <c r="J8" s="40">
        <v>6</v>
      </c>
      <c r="K8" s="40">
        <v>0</v>
      </c>
      <c r="L8" s="40">
        <v>6</v>
      </c>
      <c r="M8" s="40">
        <v>0</v>
      </c>
      <c r="N8" s="40">
        <v>1</v>
      </c>
    </row>
    <row r="9" spans="1:14" ht="14.25" customHeight="1" x14ac:dyDescent="0.2">
      <c r="A9" s="53">
        <v>2007</v>
      </c>
      <c r="B9" s="40">
        <v>20</v>
      </c>
      <c r="C9" s="40">
        <v>5</v>
      </c>
      <c r="D9" s="40">
        <v>0</v>
      </c>
      <c r="E9" s="40">
        <v>5</v>
      </c>
      <c r="F9" s="40">
        <v>2</v>
      </c>
      <c r="G9" s="40">
        <v>0</v>
      </c>
      <c r="H9" s="40">
        <v>8</v>
      </c>
      <c r="I9" s="40">
        <v>2</v>
      </c>
      <c r="J9" s="40">
        <v>12</v>
      </c>
      <c r="K9" s="40">
        <v>0</v>
      </c>
      <c r="L9" s="40">
        <v>4</v>
      </c>
      <c r="M9" s="40">
        <v>2</v>
      </c>
      <c r="N9" s="40">
        <v>0</v>
      </c>
    </row>
    <row r="10" spans="1:14" ht="14.25" customHeight="1" x14ac:dyDescent="0.2">
      <c r="A10" s="53">
        <v>2008</v>
      </c>
      <c r="B10" s="40">
        <v>11</v>
      </c>
      <c r="C10" s="40">
        <v>4</v>
      </c>
      <c r="D10" s="40">
        <v>0</v>
      </c>
      <c r="E10" s="40">
        <v>4</v>
      </c>
      <c r="F10" s="40">
        <v>1</v>
      </c>
      <c r="G10" s="40">
        <v>0</v>
      </c>
      <c r="H10" s="40">
        <v>2</v>
      </c>
      <c r="I10" s="40">
        <v>0</v>
      </c>
      <c r="J10" s="40">
        <v>7</v>
      </c>
      <c r="K10" s="40">
        <v>0</v>
      </c>
      <c r="L10" s="40">
        <v>4</v>
      </c>
      <c r="M10" s="40">
        <v>0</v>
      </c>
      <c r="N10" s="40">
        <v>0</v>
      </c>
    </row>
    <row r="11" spans="1:14" ht="14.25" customHeight="1" x14ac:dyDescent="0.2">
      <c r="A11" s="53">
        <v>2009</v>
      </c>
      <c r="B11" s="40">
        <v>18</v>
      </c>
      <c r="C11" s="40">
        <v>2</v>
      </c>
      <c r="D11" s="40">
        <v>3</v>
      </c>
      <c r="E11" s="40">
        <v>5</v>
      </c>
      <c r="F11" s="40">
        <v>0</v>
      </c>
      <c r="G11" s="40">
        <v>0</v>
      </c>
      <c r="H11" s="40">
        <v>8</v>
      </c>
      <c r="I11" s="40">
        <v>2</v>
      </c>
      <c r="J11" s="40">
        <v>8</v>
      </c>
      <c r="K11" s="40">
        <v>0</v>
      </c>
      <c r="L11" s="40">
        <v>7</v>
      </c>
      <c r="M11" s="40">
        <v>1</v>
      </c>
      <c r="N11" s="40">
        <v>0</v>
      </c>
    </row>
    <row r="12" spans="1:14" ht="14.25" customHeight="1" x14ac:dyDescent="0.2">
      <c r="A12" s="53">
        <v>2010</v>
      </c>
      <c r="B12" s="40">
        <v>7</v>
      </c>
      <c r="C12" s="40">
        <v>2</v>
      </c>
      <c r="D12" s="40">
        <v>0</v>
      </c>
      <c r="E12" s="40">
        <v>1</v>
      </c>
      <c r="F12" s="40">
        <v>0</v>
      </c>
      <c r="G12" s="40">
        <v>0</v>
      </c>
      <c r="H12" s="40">
        <v>4</v>
      </c>
      <c r="I12" s="40">
        <v>0</v>
      </c>
      <c r="J12" s="40">
        <v>5</v>
      </c>
      <c r="K12" s="40">
        <v>0</v>
      </c>
      <c r="L12" s="40">
        <v>1</v>
      </c>
      <c r="M12" s="40">
        <v>0</v>
      </c>
      <c r="N12" s="40">
        <v>1</v>
      </c>
    </row>
    <row r="13" spans="1:14" ht="14.25" customHeight="1" x14ac:dyDescent="0.2">
      <c r="A13" s="53">
        <v>2011</v>
      </c>
      <c r="B13" s="40">
        <v>39</v>
      </c>
      <c r="C13" s="40">
        <v>3</v>
      </c>
      <c r="D13" s="40">
        <v>2</v>
      </c>
      <c r="E13" s="40">
        <v>26</v>
      </c>
      <c r="F13" s="40">
        <v>1</v>
      </c>
      <c r="G13" s="40">
        <v>0</v>
      </c>
      <c r="H13" s="40">
        <v>7</v>
      </c>
      <c r="I13" s="40">
        <v>2</v>
      </c>
      <c r="J13" s="40">
        <v>9</v>
      </c>
      <c r="K13" s="40">
        <v>0</v>
      </c>
      <c r="L13" s="40">
        <v>24</v>
      </c>
      <c r="M13" s="40">
        <v>3</v>
      </c>
      <c r="N13" s="40">
        <v>1</v>
      </c>
    </row>
    <row r="14" spans="1:14" ht="14.25" customHeight="1" x14ac:dyDescent="0.2">
      <c r="A14" s="53">
        <v>2012</v>
      </c>
      <c r="B14" s="40">
        <v>23</v>
      </c>
      <c r="C14" s="40">
        <v>0</v>
      </c>
      <c r="D14" s="40">
        <v>0</v>
      </c>
      <c r="E14" s="40">
        <v>7</v>
      </c>
      <c r="F14" s="40">
        <v>1</v>
      </c>
      <c r="G14" s="40">
        <v>0</v>
      </c>
      <c r="H14" s="40">
        <v>15</v>
      </c>
      <c r="I14" s="40">
        <v>0</v>
      </c>
      <c r="J14" s="40">
        <v>16</v>
      </c>
      <c r="K14" s="40">
        <v>0</v>
      </c>
      <c r="L14" s="40">
        <v>5</v>
      </c>
      <c r="M14" s="40">
        <v>2</v>
      </c>
      <c r="N14" s="40">
        <v>0</v>
      </c>
    </row>
    <row r="15" spans="1:14" ht="14.25" customHeight="1" x14ac:dyDescent="0.2">
      <c r="A15" s="53">
        <v>2013</v>
      </c>
      <c r="B15" s="40">
        <v>21</v>
      </c>
      <c r="C15" s="40">
        <v>1</v>
      </c>
      <c r="D15" s="40">
        <v>1</v>
      </c>
      <c r="E15" s="40">
        <v>0</v>
      </c>
      <c r="F15" s="40">
        <v>2</v>
      </c>
      <c r="G15" s="18">
        <v>1</v>
      </c>
      <c r="H15" s="40">
        <v>16</v>
      </c>
      <c r="I15" s="40">
        <v>2</v>
      </c>
      <c r="J15" s="40">
        <v>18</v>
      </c>
      <c r="K15" s="40">
        <v>0</v>
      </c>
      <c r="L15" s="40">
        <v>0</v>
      </c>
      <c r="M15" s="18">
        <v>0</v>
      </c>
      <c r="N15" s="40">
        <v>1</v>
      </c>
    </row>
    <row r="16" spans="1:14" ht="14.25" customHeight="1" x14ac:dyDescent="0.2">
      <c r="A16" s="53">
        <v>2014</v>
      </c>
      <c r="B16" s="40">
        <v>19</v>
      </c>
      <c r="C16" s="40">
        <v>6</v>
      </c>
      <c r="D16" s="40">
        <v>1</v>
      </c>
      <c r="E16" s="40">
        <v>2</v>
      </c>
      <c r="F16" s="40">
        <v>8</v>
      </c>
      <c r="G16" s="40">
        <v>1</v>
      </c>
      <c r="H16" s="40">
        <v>1</v>
      </c>
      <c r="I16" s="40">
        <v>1</v>
      </c>
      <c r="J16" s="40">
        <v>12</v>
      </c>
      <c r="K16" s="40">
        <v>0</v>
      </c>
      <c r="L16" s="40">
        <v>1</v>
      </c>
      <c r="M16" s="40">
        <v>2</v>
      </c>
      <c r="N16" s="40">
        <v>3</v>
      </c>
    </row>
    <row r="17" spans="1:16" ht="14.25" customHeight="1" x14ac:dyDescent="0.2">
      <c r="A17" s="53">
        <v>2015</v>
      </c>
      <c r="B17" s="40">
        <v>20</v>
      </c>
      <c r="C17" s="40">
        <v>3</v>
      </c>
      <c r="D17" s="40">
        <v>0</v>
      </c>
      <c r="E17" s="40">
        <v>8</v>
      </c>
      <c r="F17" s="40">
        <v>8</v>
      </c>
      <c r="G17" s="40">
        <v>1</v>
      </c>
      <c r="H17" s="40">
        <v>0</v>
      </c>
      <c r="I17" s="40">
        <v>0</v>
      </c>
      <c r="J17" s="40">
        <v>11</v>
      </c>
      <c r="K17" s="40">
        <v>0</v>
      </c>
      <c r="L17" s="40">
        <v>6</v>
      </c>
      <c r="M17" s="40">
        <v>2</v>
      </c>
      <c r="N17" s="40">
        <v>1</v>
      </c>
    </row>
    <row r="18" spans="1:16" ht="14.25" customHeight="1" x14ac:dyDescent="0.2">
      <c r="A18" s="53">
        <v>2016</v>
      </c>
      <c r="B18" s="40">
        <v>22</v>
      </c>
      <c r="C18" s="40">
        <v>10</v>
      </c>
      <c r="D18" s="40">
        <v>2</v>
      </c>
      <c r="E18" s="40">
        <v>8</v>
      </c>
      <c r="F18" s="40">
        <v>2</v>
      </c>
      <c r="G18" s="40">
        <v>0</v>
      </c>
      <c r="H18" s="40">
        <v>0</v>
      </c>
      <c r="I18" s="40">
        <v>1</v>
      </c>
      <c r="J18" s="40">
        <v>10</v>
      </c>
      <c r="K18" s="40">
        <v>0</v>
      </c>
      <c r="L18" s="40">
        <v>5</v>
      </c>
      <c r="M18" s="40">
        <v>4</v>
      </c>
      <c r="N18" s="40">
        <v>2</v>
      </c>
    </row>
    <row r="19" spans="1:16" ht="14.25" customHeight="1" x14ac:dyDescent="0.2">
      <c r="A19" s="53">
        <v>2017</v>
      </c>
      <c r="B19" s="40">
        <v>17</v>
      </c>
      <c r="C19" s="40">
        <v>11</v>
      </c>
      <c r="D19" s="40">
        <v>1</v>
      </c>
      <c r="E19" s="40">
        <v>3</v>
      </c>
      <c r="F19" s="40">
        <v>2</v>
      </c>
      <c r="G19" s="40">
        <v>0</v>
      </c>
      <c r="H19" s="40">
        <v>0</v>
      </c>
      <c r="I19" s="40">
        <v>0</v>
      </c>
      <c r="J19" s="40">
        <v>13</v>
      </c>
      <c r="K19" s="40">
        <v>0</v>
      </c>
      <c r="L19" s="40">
        <v>1</v>
      </c>
      <c r="M19" s="40">
        <v>3</v>
      </c>
      <c r="N19" s="40">
        <v>0</v>
      </c>
    </row>
    <row r="20" spans="1:16" s="86" customFormat="1" ht="14.25" customHeight="1" x14ac:dyDescent="0.2">
      <c r="A20" s="55">
        <v>2018</v>
      </c>
      <c r="B20" s="40">
        <v>19</v>
      </c>
      <c r="C20" s="40">
        <v>9</v>
      </c>
      <c r="D20" s="40">
        <v>2</v>
      </c>
      <c r="E20" s="40">
        <v>4</v>
      </c>
      <c r="F20" s="40">
        <v>2</v>
      </c>
      <c r="G20" s="40">
        <v>2</v>
      </c>
      <c r="H20" s="40">
        <v>0</v>
      </c>
      <c r="I20" s="40">
        <v>1</v>
      </c>
      <c r="J20" s="40">
        <v>12</v>
      </c>
      <c r="K20" s="40">
        <v>0</v>
      </c>
      <c r="L20" s="40">
        <v>3</v>
      </c>
      <c r="M20" s="40">
        <v>2</v>
      </c>
      <c r="N20" s="40">
        <v>1</v>
      </c>
    </row>
    <row r="21" spans="1:16" ht="14.25" customHeight="1" x14ac:dyDescent="0.2">
      <c r="A21" s="53">
        <v>2019</v>
      </c>
      <c r="B21" s="40">
        <v>16</v>
      </c>
      <c r="C21" s="40">
        <v>11</v>
      </c>
      <c r="D21" s="40">
        <v>0</v>
      </c>
      <c r="E21" s="40">
        <v>5</v>
      </c>
      <c r="F21" s="40">
        <v>0</v>
      </c>
      <c r="G21" s="40">
        <v>0</v>
      </c>
      <c r="H21" s="40">
        <v>0</v>
      </c>
      <c r="I21" s="40">
        <v>0</v>
      </c>
      <c r="J21" s="40">
        <v>11</v>
      </c>
      <c r="K21" s="40">
        <v>0</v>
      </c>
      <c r="L21" s="40">
        <v>5</v>
      </c>
      <c r="M21" s="40">
        <v>0</v>
      </c>
      <c r="N21" s="40">
        <v>0</v>
      </c>
    </row>
    <row r="22" spans="1:16" s="86" customFormat="1" ht="14.25" customHeight="1" x14ac:dyDescent="0.2">
      <c r="A22" s="121">
        <v>2020</v>
      </c>
      <c r="B22" s="40">
        <v>27</v>
      </c>
      <c r="C22" s="40">
        <v>20</v>
      </c>
      <c r="D22" s="40">
        <v>1</v>
      </c>
      <c r="E22" s="40">
        <v>1</v>
      </c>
      <c r="F22" s="40">
        <v>3</v>
      </c>
      <c r="G22" s="40">
        <v>2</v>
      </c>
      <c r="H22" s="40">
        <v>0</v>
      </c>
      <c r="I22" s="40">
        <v>0</v>
      </c>
      <c r="J22" s="40">
        <v>24</v>
      </c>
      <c r="K22" s="40">
        <v>0</v>
      </c>
      <c r="L22" s="40">
        <v>1</v>
      </c>
      <c r="M22" s="40">
        <v>1</v>
      </c>
      <c r="N22" s="40">
        <v>1</v>
      </c>
    </row>
    <row r="23" spans="1:16" s="86" customFormat="1" ht="14.25" customHeight="1" x14ac:dyDescent="0.2">
      <c r="A23" s="157">
        <v>2021</v>
      </c>
      <c r="B23" s="40">
        <v>48</v>
      </c>
      <c r="C23" s="40">
        <v>25</v>
      </c>
      <c r="D23" s="40">
        <v>0</v>
      </c>
      <c r="E23" s="40">
        <v>21</v>
      </c>
      <c r="F23" s="40">
        <v>2</v>
      </c>
      <c r="G23" s="40">
        <v>0</v>
      </c>
      <c r="H23" s="40">
        <v>0</v>
      </c>
      <c r="I23" s="40">
        <v>0</v>
      </c>
      <c r="J23" s="40">
        <v>26</v>
      </c>
      <c r="K23" s="40">
        <v>0</v>
      </c>
      <c r="L23" s="40">
        <v>21</v>
      </c>
      <c r="M23" s="40">
        <v>0</v>
      </c>
      <c r="N23" s="40">
        <v>1</v>
      </c>
    </row>
    <row r="24" spans="1:16" ht="14.25" customHeight="1" x14ac:dyDescent="0.2">
      <c r="A24" s="227" t="s">
        <v>986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86"/>
      <c r="P24" s="86"/>
    </row>
    <row r="25" spans="1:16" s="86" customFormat="1" ht="14.25" customHeight="1" x14ac:dyDescent="0.2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</row>
    <row r="26" spans="1:16" ht="14.25" customHeight="1" x14ac:dyDescent="0.25">
      <c r="A26" s="251" t="s">
        <v>498</v>
      </c>
      <c r="B26" s="251"/>
      <c r="C26" s="251"/>
      <c r="D26" s="251" t="s">
        <v>369</v>
      </c>
      <c r="E26" s="251"/>
      <c r="F26" s="251"/>
      <c r="G26" s="251"/>
      <c r="H26" s="259"/>
      <c r="J26" s="251" t="s">
        <v>367</v>
      </c>
      <c r="K26" s="252"/>
      <c r="L26" s="252"/>
      <c r="M26" s="252"/>
      <c r="N26" s="259"/>
    </row>
    <row r="27" spans="1:16" ht="14.25" customHeight="1" x14ac:dyDescent="0.25">
      <c r="B27" s="56"/>
      <c r="C27" s="56"/>
      <c r="D27" s="251" t="s">
        <v>370</v>
      </c>
      <c r="E27" s="252"/>
      <c r="F27" s="252"/>
      <c r="G27" s="252"/>
      <c r="H27" s="259"/>
      <c r="I27" s="56"/>
      <c r="J27" s="251" t="s">
        <v>751</v>
      </c>
      <c r="K27" s="252"/>
      <c r="L27" s="252"/>
      <c r="M27" s="252"/>
      <c r="N27" s="259"/>
    </row>
    <row r="28" spans="1:16" ht="14.25" customHeight="1" x14ac:dyDescent="0.25">
      <c r="B28" s="56"/>
      <c r="C28" s="56"/>
      <c r="D28" s="251" t="s">
        <v>371</v>
      </c>
      <c r="E28" s="251"/>
      <c r="F28" s="251"/>
      <c r="G28" s="251"/>
      <c r="H28" s="251"/>
      <c r="I28" s="56"/>
      <c r="J28" s="56"/>
    </row>
    <row r="29" spans="1:16" ht="14.2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</row>
    <row r="30" spans="1:16" ht="14.25" customHeight="1" x14ac:dyDescent="0.25">
      <c r="B30" s="56"/>
      <c r="C30" s="56"/>
      <c r="D30" s="56"/>
      <c r="E30" s="56"/>
      <c r="F30" s="56"/>
      <c r="G30" s="56"/>
      <c r="H30" s="56"/>
      <c r="I30" s="56"/>
      <c r="J30" s="56"/>
    </row>
    <row r="31" spans="1:16" ht="14.25" customHeight="1" x14ac:dyDescent="0.25">
      <c r="B31" s="56"/>
      <c r="C31" s="56"/>
      <c r="D31" s="56"/>
      <c r="E31" s="56"/>
      <c r="F31" s="56"/>
      <c r="G31" s="56"/>
      <c r="H31" s="56"/>
      <c r="I31" s="56"/>
      <c r="J31" s="56"/>
    </row>
    <row r="32" spans="1:16" ht="14.25" customHeight="1" x14ac:dyDescent="0.2">
      <c r="A32" s="28"/>
    </row>
    <row r="33" spans="1:1" ht="14.25" customHeight="1" x14ac:dyDescent="0.2">
      <c r="A33" s="28"/>
    </row>
    <row r="34" spans="1:1" ht="14.25" customHeight="1" x14ac:dyDescent="0.2">
      <c r="A34" s="28"/>
    </row>
    <row r="35" spans="1:1" ht="14.25" customHeight="1" x14ac:dyDescent="0.2">
      <c r="A35" s="53"/>
    </row>
    <row r="36" spans="1:1" ht="14.25" customHeight="1" x14ac:dyDescent="0.2"/>
    <row r="37" spans="1:1" ht="14.25" customHeight="1" x14ac:dyDescent="0.2">
      <c r="A37" s="53"/>
    </row>
    <row r="38" spans="1:1" ht="15.75" customHeight="1" x14ac:dyDescent="0.2">
      <c r="A38" s="53"/>
    </row>
  </sheetData>
  <mergeCells count="11">
    <mergeCell ref="A1:N1"/>
    <mergeCell ref="C4:H4"/>
    <mergeCell ref="I4:N4"/>
    <mergeCell ref="A3:N3"/>
    <mergeCell ref="A26:C26"/>
    <mergeCell ref="A24:N24"/>
    <mergeCell ref="D28:H28"/>
    <mergeCell ref="D27:H27"/>
    <mergeCell ref="D26:H26"/>
    <mergeCell ref="J27:N27"/>
    <mergeCell ref="J26:N26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0" tint="-0.14999847407452621"/>
  </sheetPr>
  <dimension ref="A1:O31"/>
  <sheetViews>
    <sheetView zoomScale="115" zoomScaleNormal="115" workbookViewId="0">
      <pane ySplit="7" topLeftCell="A8" activePane="bottomLeft" state="frozen"/>
      <selection activeCell="Y34" sqref="Y34"/>
      <selection pane="bottomLeft" activeCell="A25" sqref="A25:O25"/>
    </sheetView>
  </sheetViews>
  <sheetFormatPr baseColWidth="10" defaultRowHeight="15.75" customHeight="1" x14ac:dyDescent="0.25"/>
  <cols>
    <col min="1" max="1" width="8.5703125" style="197" customWidth="1"/>
    <col min="2" max="2" width="7.85546875" style="19" customWidth="1"/>
    <col min="3" max="3" width="5.42578125" style="19" customWidth="1"/>
    <col min="4" max="5" width="5" style="19" customWidth="1"/>
    <col min="6" max="6" width="7.140625" style="19" customWidth="1"/>
    <col min="7" max="7" width="5.42578125" style="19" customWidth="1"/>
    <col min="8" max="9" width="5" style="19" customWidth="1"/>
    <col min="10" max="10" width="7.140625" style="19" customWidth="1"/>
    <col min="11" max="11" width="5.42578125" style="19" customWidth="1"/>
    <col min="12" max="14" width="5" style="19" customWidth="1"/>
    <col min="15" max="15" width="7.140625" style="19" customWidth="1"/>
    <col min="16" max="16384" width="11.42578125" style="19"/>
  </cols>
  <sheetData>
    <row r="1" spans="1:15" s="32" customFormat="1" ht="14.25" customHeight="1" x14ac:dyDescent="0.25">
      <c r="A1" s="241" t="s">
        <v>808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5" ht="14.25" customHeight="1" x14ac:dyDescent="0.25">
      <c r="A2" s="19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ht="14.25" customHeight="1" x14ac:dyDescent="0.25">
      <c r="A3" s="250" t="s">
        <v>604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</row>
    <row r="4" spans="1:15" ht="14.25" customHeight="1" x14ac:dyDescent="0.25">
      <c r="A4" s="203" t="s">
        <v>431</v>
      </c>
      <c r="B4" s="203" t="s">
        <v>1</v>
      </c>
      <c r="C4" s="221" t="s">
        <v>552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5" ht="14.25" customHeight="1" x14ac:dyDescent="0.25">
      <c r="A5" s="195"/>
      <c r="B5" s="203"/>
      <c r="C5" s="221" t="s">
        <v>9</v>
      </c>
      <c r="D5" s="222"/>
      <c r="E5" s="222"/>
      <c r="F5" s="222"/>
      <c r="G5" s="221" t="s">
        <v>10</v>
      </c>
      <c r="H5" s="222"/>
      <c r="I5" s="222"/>
      <c r="J5" s="222"/>
      <c r="K5" s="221" t="s">
        <v>11</v>
      </c>
      <c r="L5" s="222"/>
      <c r="M5" s="222"/>
      <c r="N5" s="222"/>
      <c r="O5" s="222"/>
    </row>
    <row r="6" spans="1:15" s="49" customFormat="1" ht="27" customHeight="1" x14ac:dyDescent="0.2">
      <c r="B6" s="41"/>
      <c r="C6" s="49" t="s">
        <v>1</v>
      </c>
      <c r="D6" s="50" t="s">
        <v>502</v>
      </c>
      <c r="E6" s="50" t="s">
        <v>500</v>
      </c>
      <c r="F6" s="50" t="s">
        <v>43</v>
      </c>
      <c r="G6" s="49" t="s">
        <v>1</v>
      </c>
      <c r="H6" s="50" t="s">
        <v>503</v>
      </c>
      <c r="I6" s="50" t="s">
        <v>509</v>
      </c>
      <c r="J6" s="50" t="s">
        <v>43</v>
      </c>
      <c r="K6" s="49" t="s">
        <v>1</v>
      </c>
      <c r="L6" s="50" t="s">
        <v>500</v>
      </c>
      <c r="M6" s="50" t="s">
        <v>503</v>
      </c>
      <c r="N6" s="50" t="s">
        <v>509</v>
      </c>
      <c r="O6" s="50" t="s">
        <v>43</v>
      </c>
    </row>
    <row r="7" spans="1:15" ht="14.25" customHeight="1" x14ac:dyDescent="0.25"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</row>
    <row r="8" spans="1:15" ht="14.25" customHeight="1" x14ac:dyDescent="0.25">
      <c r="A8" s="195">
        <v>2005</v>
      </c>
      <c r="B8" s="200">
        <v>178</v>
      </c>
      <c r="C8" s="200">
        <v>117</v>
      </c>
      <c r="D8" s="200">
        <v>0</v>
      </c>
      <c r="E8" s="200">
        <v>114</v>
      </c>
      <c r="F8" s="200">
        <v>3</v>
      </c>
      <c r="G8" s="200">
        <v>20</v>
      </c>
      <c r="H8" s="200">
        <v>3</v>
      </c>
      <c r="I8" s="200">
        <v>17</v>
      </c>
      <c r="J8" s="200">
        <v>0</v>
      </c>
      <c r="K8" s="200">
        <v>41</v>
      </c>
      <c r="L8" s="200">
        <v>0</v>
      </c>
      <c r="M8" s="200">
        <v>2</v>
      </c>
      <c r="N8" s="200">
        <v>37</v>
      </c>
      <c r="O8" s="200">
        <v>2</v>
      </c>
    </row>
    <row r="9" spans="1:15" ht="14.25" customHeight="1" x14ac:dyDescent="0.25">
      <c r="A9" s="195">
        <v>2006</v>
      </c>
      <c r="B9" s="200">
        <v>215</v>
      </c>
      <c r="C9" s="200">
        <v>122</v>
      </c>
      <c r="D9" s="200">
        <v>0</v>
      </c>
      <c r="E9" s="200">
        <v>121</v>
      </c>
      <c r="F9" s="200">
        <v>1</v>
      </c>
      <c r="G9" s="200">
        <v>30</v>
      </c>
      <c r="H9" s="200">
        <v>6</v>
      </c>
      <c r="I9" s="200">
        <v>22</v>
      </c>
      <c r="J9" s="200">
        <v>2</v>
      </c>
      <c r="K9" s="200">
        <v>63</v>
      </c>
      <c r="L9" s="200">
        <v>0</v>
      </c>
      <c r="M9" s="200">
        <v>0</v>
      </c>
      <c r="N9" s="200">
        <v>45</v>
      </c>
      <c r="O9" s="200">
        <v>18</v>
      </c>
    </row>
    <row r="10" spans="1:15" ht="14.25" customHeight="1" x14ac:dyDescent="0.25">
      <c r="A10" s="195">
        <v>2007</v>
      </c>
      <c r="B10" s="200">
        <v>168</v>
      </c>
      <c r="C10" s="200">
        <v>123</v>
      </c>
      <c r="D10" s="200">
        <v>0</v>
      </c>
      <c r="E10" s="200">
        <v>120</v>
      </c>
      <c r="F10" s="200">
        <v>3</v>
      </c>
      <c r="G10" s="200">
        <v>24</v>
      </c>
      <c r="H10" s="200">
        <v>3</v>
      </c>
      <c r="I10" s="200">
        <v>20</v>
      </c>
      <c r="J10" s="200">
        <v>1</v>
      </c>
      <c r="K10" s="200">
        <v>21</v>
      </c>
      <c r="L10" s="200">
        <v>1</v>
      </c>
      <c r="M10" s="200">
        <v>0</v>
      </c>
      <c r="N10" s="200">
        <v>20</v>
      </c>
      <c r="O10" s="200">
        <v>0</v>
      </c>
    </row>
    <row r="11" spans="1:15" ht="14.25" customHeight="1" x14ac:dyDescent="0.25">
      <c r="A11" s="195">
        <v>2008</v>
      </c>
      <c r="B11" s="200">
        <v>268</v>
      </c>
      <c r="C11" s="200">
        <v>185</v>
      </c>
      <c r="D11" s="200">
        <v>2</v>
      </c>
      <c r="E11" s="200">
        <v>181</v>
      </c>
      <c r="F11" s="200">
        <v>2</v>
      </c>
      <c r="G11" s="200">
        <v>33</v>
      </c>
      <c r="H11" s="200">
        <v>3</v>
      </c>
      <c r="I11" s="200">
        <v>30</v>
      </c>
      <c r="J11" s="200">
        <v>0</v>
      </c>
      <c r="K11" s="200">
        <v>50</v>
      </c>
      <c r="L11" s="200">
        <v>0</v>
      </c>
      <c r="M11" s="200">
        <v>0</v>
      </c>
      <c r="N11" s="200">
        <v>50</v>
      </c>
      <c r="O11" s="200">
        <v>0</v>
      </c>
    </row>
    <row r="12" spans="1:15" ht="14.25" customHeight="1" x14ac:dyDescent="0.25">
      <c r="A12" s="195">
        <v>2009</v>
      </c>
      <c r="B12" s="200">
        <v>183</v>
      </c>
      <c r="C12" s="200">
        <v>157</v>
      </c>
      <c r="D12" s="200">
        <v>0</v>
      </c>
      <c r="E12" s="200">
        <v>148</v>
      </c>
      <c r="F12" s="200">
        <v>8</v>
      </c>
      <c r="G12" s="200">
        <v>14</v>
      </c>
      <c r="H12" s="200">
        <v>3</v>
      </c>
      <c r="I12" s="200">
        <v>11</v>
      </c>
      <c r="J12" s="200">
        <v>0</v>
      </c>
      <c r="K12" s="200">
        <v>12</v>
      </c>
      <c r="L12" s="200">
        <v>0</v>
      </c>
      <c r="M12" s="200">
        <v>0</v>
      </c>
      <c r="N12" s="200">
        <v>10</v>
      </c>
      <c r="O12" s="200">
        <v>2</v>
      </c>
    </row>
    <row r="13" spans="1:15" ht="14.25" customHeight="1" x14ac:dyDescent="0.25">
      <c r="A13" s="195">
        <v>2010</v>
      </c>
      <c r="B13" s="200">
        <v>154</v>
      </c>
      <c r="C13" s="200">
        <v>119</v>
      </c>
      <c r="D13" s="200">
        <v>2</v>
      </c>
      <c r="E13" s="200">
        <v>108</v>
      </c>
      <c r="F13" s="200">
        <v>9</v>
      </c>
      <c r="G13" s="200">
        <v>18</v>
      </c>
      <c r="H13" s="200">
        <v>1</v>
      </c>
      <c r="I13" s="200">
        <v>14</v>
      </c>
      <c r="J13" s="200">
        <v>3</v>
      </c>
      <c r="K13" s="200">
        <v>17</v>
      </c>
      <c r="L13" s="200">
        <v>0</v>
      </c>
      <c r="M13" s="200">
        <v>0</v>
      </c>
      <c r="N13" s="200">
        <v>14</v>
      </c>
      <c r="O13" s="200">
        <v>3</v>
      </c>
    </row>
    <row r="14" spans="1:15" ht="14.25" customHeight="1" x14ac:dyDescent="0.25">
      <c r="A14" s="195">
        <v>2011</v>
      </c>
      <c r="B14" s="200">
        <v>243</v>
      </c>
      <c r="C14" s="200">
        <v>209</v>
      </c>
      <c r="D14" s="200">
        <v>0</v>
      </c>
      <c r="E14" s="200">
        <v>193</v>
      </c>
      <c r="F14" s="200">
        <v>16</v>
      </c>
      <c r="G14" s="200">
        <v>14</v>
      </c>
      <c r="H14" s="200">
        <v>3</v>
      </c>
      <c r="I14" s="200">
        <v>9</v>
      </c>
      <c r="J14" s="200">
        <v>2</v>
      </c>
      <c r="K14" s="200">
        <v>20</v>
      </c>
      <c r="L14" s="200">
        <v>0</v>
      </c>
      <c r="M14" s="200">
        <v>0</v>
      </c>
      <c r="N14" s="200">
        <v>19</v>
      </c>
      <c r="O14" s="200">
        <v>1</v>
      </c>
    </row>
    <row r="15" spans="1:15" ht="14.25" customHeight="1" x14ac:dyDescent="0.25">
      <c r="A15" s="195">
        <v>2012</v>
      </c>
      <c r="B15" s="200">
        <v>269</v>
      </c>
      <c r="C15" s="200">
        <v>224</v>
      </c>
      <c r="D15" s="200">
        <v>0</v>
      </c>
      <c r="E15" s="200">
        <v>204</v>
      </c>
      <c r="F15" s="200">
        <v>20</v>
      </c>
      <c r="G15" s="200">
        <v>13</v>
      </c>
      <c r="H15" s="200">
        <v>0</v>
      </c>
      <c r="I15" s="200">
        <v>10</v>
      </c>
      <c r="J15" s="200">
        <v>3</v>
      </c>
      <c r="K15" s="200">
        <v>32</v>
      </c>
      <c r="L15" s="200">
        <v>0</v>
      </c>
      <c r="M15" s="200">
        <v>0</v>
      </c>
      <c r="N15" s="200">
        <v>27</v>
      </c>
      <c r="O15" s="200">
        <v>5</v>
      </c>
    </row>
    <row r="16" spans="1:15" ht="14.25" customHeight="1" x14ac:dyDescent="0.25">
      <c r="A16" s="195">
        <v>2013</v>
      </c>
      <c r="B16" s="200">
        <v>205</v>
      </c>
      <c r="C16" s="200">
        <v>167</v>
      </c>
      <c r="D16" s="200">
        <v>0</v>
      </c>
      <c r="E16" s="200">
        <v>155</v>
      </c>
      <c r="F16" s="200">
        <v>12</v>
      </c>
      <c r="G16" s="200">
        <v>20</v>
      </c>
      <c r="H16" s="200">
        <v>5</v>
      </c>
      <c r="I16" s="200">
        <v>9</v>
      </c>
      <c r="J16" s="200">
        <v>6</v>
      </c>
      <c r="K16" s="200">
        <v>18</v>
      </c>
      <c r="L16" s="200">
        <v>0</v>
      </c>
      <c r="M16" s="200">
        <v>0</v>
      </c>
      <c r="N16" s="200">
        <v>11</v>
      </c>
      <c r="O16" s="200">
        <v>7</v>
      </c>
    </row>
    <row r="17" spans="1:15" ht="14.25" customHeight="1" x14ac:dyDescent="0.25">
      <c r="A17" s="195">
        <v>2014</v>
      </c>
      <c r="B17" s="200">
        <v>238</v>
      </c>
      <c r="C17" s="200">
        <v>208</v>
      </c>
      <c r="D17" s="200">
        <v>0</v>
      </c>
      <c r="E17" s="200">
        <v>208</v>
      </c>
      <c r="F17" s="200">
        <v>0</v>
      </c>
      <c r="G17" s="200">
        <v>15</v>
      </c>
      <c r="H17" s="200">
        <v>2</v>
      </c>
      <c r="I17" s="200">
        <v>13</v>
      </c>
      <c r="J17" s="200">
        <v>0</v>
      </c>
      <c r="K17" s="200">
        <v>15</v>
      </c>
      <c r="L17" s="200">
        <v>1</v>
      </c>
      <c r="M17" s="200">
        <v>0</v>
      </c>
      <c r="N17" s="200">
        <v>14</v>
      </c>
      <c r="O17" s="200">
        <v>0</v>
      </c>
    </row>
    <row r="18" spans="1:15" ht="14.25" customHeight="1" x14ac:dyDescent="0.25">
      <c r="A18" s="195">
        <v>2015</v>
      </c>
      <c r="B18" s="200">
        <v>304</v>
      </c>
      <c r="C18" s="200">
        <v>243</v>
      </c>
      <c r="D18" s="200">
        <v>0</v>
      </c>
      <c r="E18" s="200">
        <v>243</v>
      </c>
      <c r="F18" s="200">
        <v>0</v>
      </c>
      <c r="G18" s="200">
        <v>19</v>
      </c>
      <c r="H18" s="200">
        <v>0</v>
      </c>
      <c r="I18" s="200">
        <v>19</v>
      </c>
      <c r="J18" s="200">
        <v>0</v>
      </c>
      <c r="K18" s="200">
        <v>42</v>
      </c>
      <c r="L18" s="200">
        <v>1</v>
      </c>
      <c r="M18" s="200">
        <v>2</v>
      </c>
      <c r="N18" s="200">
        <v>39</v>
      </c>
      <c r="O18" s="200">
        <v>0</v>
      </c>
    </row>
    <row r="19" spans="1:15" ht="14.25" customHeight="1" x14ac:dyDescent="0.25">
      <c r="A19" s="195">
        <v>2016</v>
      </c>
      <c r="B19" s="200">
        <v>280</v>
      </c>
      <c r="C19" s="200">
        <v>211</v>
      </c>
      <c r="D19" s="200">
        <v>0</v>
      </c>
      <c r="E19" s="200">
        <v>211</v>
      </c>
      <c r="F19" s="200">
        <v>0</v>
      </c>
      <c r="G19" s="200">
        <v>20</v>
      </c>
      <c r="H19" s="200">
        <v>8</v>
      </c>
      <c r="I19" s="200">
        <v>12</v>
      </c>
      <c r="J19" s="200">
        <v>0</v>
      </c>
      <c r="K19" s="200">
        <v>49</v>
      </c>
      <c r="L19" s="200">
        <v>8</v>
      </c>
      <c r="M19" s="200">
        <v>0</v>
      </c>
      <c r="N19" s="200">
        <v>41</v>
      </c>
      <c r="O19" s="200">
        <v>0</v>
      </c>
    </row>
    <row r="20" spans="1:15" ht="14.25" customHeight="1" x14ac:dyDescent="0.25">
      <c r="A20" s="195">
        <v>2017</v>
      </c>
      <c r="B20" s="200">
        <v>272</v>
      </c>
      <c r="C20" s="200">
        <v>204</v>
      </c>
      <c r="D20" s="200">
        <v>0</v>
      </c>
      <c r="E20" s="200">
        <v>204</v>
      </c>
      <c r="F20" s="200">
        <v>0</v>
      </c>
      <c r="G20" s="200">
        <v>22</v>
      </c>
      <c r="H20" s="200">
        <v>6</v>
      </c>
      <c r="I20" s="200">
        <v>16</v>
      </c>
      <c r="J20" s="200">
        <v>0</v>
      </c>
      <c r="K20" s="200">
        <v>46</v>
      </c>
      <c r="L20" s="200">
        <v>3</v>
      </c>
      <c r="M20" s="200">
        <v>0</v>
      </c>
      <c r="N20" s="200">
        <v>43</v>
      </c>
      <c r="O20" s="200">
        <v>0</v>
      </c>
    </row>
    <row r="21" spans="1:15" ht="14.25" customHeight="1" x14ac:dyDescent="0.25">
      <c r="A21" s="195">
        <v>2018</v>
      </c>
      <c r="B21" s="200">
        <v>296</v>
      </c>
      <c r="C21" s="200">
        <v>254</v>
      </c>
      <c r="D21" s="200">
        <v>0</v>
      </c>
      <c r="E21" s="200">
        <v>254</v>
      </c>
      <c r="F21" s="200">
        <v>0</v>
      </c>
      <c r="G21" s="200">
        <v>12</v>
      </c>
      <c r="H21" s="200">
        <v>3</v>
      </c>
      <c r="I21" s="200">
        <v>9</v>
      </c>
      <c r="J21" s="200">
        <v>0</v>
      </c>
      <c r="K21" s="200">
        <v>30</v>
      </c>
      <c r="L21" s="200">
        <v>6</v>
      </c>
      <c r="M21" s="200">
        <v>1</v>
      </c>
      <c r="N21" s="200">
        <v>23</v>
      </c>
      <c r="O21" s="200">
        <v>0</v>
      </c>
    </row>
    <row r="22" spans="1:15" ht="14.25" customHeight="1" x14ac:dyDescent="0.25">
      <c r="A22" s="195">
        <v>2019</v>
      </c>
      <c r="B22" s="200">
        <v>272</v>
      </c>
      <c r="C22" s="200">
        <v>235</v>
      </c>
      <c r="D22" s="200">
        <v>0</v>
      </c>
      <c r="E22" s="200">
        <v>235</v>
      </c>
      <c r="F22" s="200">
        <v>0</v>
      </c>
      <c r="G22" s="200">
        <v>16</v>
      </c>
      <c r="H22" s="200">
        <v>4</v>
      </c>
      <c r="I22" s="200">
        <v>12</v>
      </c>
      <c r="J22" s="200">
        <v>0</v>
      </c>
      <c r="K22" s="200">
        <v>21</v>
      </c>
      <c r="L22" s="200">
        <v>0</v>
      </c>
      <c r="M22" s="200">
        <v>0</v>
      </c>
      <c r="N22" s="200">
        <v>21</v>
      </c>
      <c r="O22" s="200">
        <v>0</v>
      </c>
    </row>
    <row r="23" spans="1:15" ht="14.25" customHeight="1" x14ac:dyDescent="0.25">
      <c r="A23" s="195">
        <v>2020</v>
      </c>
      <c r="B23" s="200">
        <v>224</v>
      </c>
      <c r="C23" s="200">
        <v>194</v>
      </c>
      <c r="D23" s="200">
        <v>0</v>
      </c>
      <c r="E23" s="200">
        <v>194</v>
      </c>
      <c r="F23" s="200">
        <v>0</v>
      </c>
      <c r="G23" s="200">
        <v>15</v>
      </c>
      <c r="H23" s="200">
        <v>6</v>
      </c>
      <c r="I23" s="200">
        <v>9</v>
      </c>
      <c r="J23" s="200">
        <v>0</v>
      </c>
      <c r="K23" s="200">
        <v>15</v>
      </c>
      <c r="L23" s="200">
        <v>2</v>
      </c>
      <c r="M23" s="200">
        <v>0</v>
      </c>
      <c r="N23" s="200">
        <v>13</v>
      </c>
      <c r="O23" s="200">
        <v>0</v>
      </c>
    </row>
    <row r="24" spans="1:15" ht="14.25" customHeight="1" x14ac:dyDescent="0.25">
      <c r="A24" s="195">
        <v>2021</v>
      </c>
      <c r="B24" s="200">
        <v>238</v>
      </c>
      <c r="C24" s="200">
        <v>208</v>
      </c>
      <c r="D24" s="200">
        <v>0</v>
      </c>
      <c r="E24" s="200">
        <v>208</v>
      </c>
      <c r="F24" s="200">
        <v>0</v>
      </c>
      <c r="G24" s="200">
        <v>18</v>
      </c>
      <c r="H24" s="200">
        <v>3</v>
      </c>
      <c r="I24" s="200">
        <v>15</v>
      </c>
      <c r="J24" s="200">
        <v>0</v>
      </c>
      <c r="K24" s="200">
        <v>12</v>
      </c>
      <c r="L24" s="200">
        <v>0</v>
      </c>
      <c r="M24" s="200">
        <v>0</v>
      </c>
      <c r="N24" s="200">
        <v>12</v>
      </c>
      <c r="O24" s="200">
        <v>0</v>
      </c>
    </row>
    <row r="25" spans="1:15" ht="14.25" customHeight="1" x14ac:dyDescent="0.2">
      <c r="A25" s="227" t="s">
        <v>986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</row>
    <row r="26" spans="1:15" ht="14.25" customHeight="1" x14ac:dyDescent="0.2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</row>
    <row r="27" spans="1:15" s="86" customFormat="1" ht="14.25" customHeight="1" x14ac:dyDescent="0.2">
      <c r="A27" s="251" t="s">
        <v>498</v>
      </c>
      <c r="B27" s="251"/>
      <c r="C27" s="251"/>
      <c r="D27" s="251" t="s">
        <v>369</v>
      </c>
      <c r="E27" s="251"/>
      <c r="F27" s="251"/>
      <c r="J27" s="251" t="s">
        <v>367</v>
      </c>
      <c r="K27" s="251"/>
      <c r="L27" s="251"/>
      <c r="M27" s="251"/>
      <c r="N27" s="251"/>
      <c r="O27" s="251"/>
    </row>
    <row r="28" spans="1:15" s="86" customFormat="1" ht="14.25" customHeight="1" x14ac:dyDescent="0.25">
      <c r="A28" s="196"/>
      <c r="B28" s="202"/>
      <c r="C28" s="202"/>
      <c r="D28" s="251"/>
      <c r="E28" s="252"/>
      <c r="F28" s="252"/>
      <c r="G28" s="202"/>
      <c r="H28" s="202"/>
      <c r="J28" s="251" t="s">
        <v>751</v>
      </c>
      <c r="K28" s="251"/>
      <c r="L28" s="251"/>
      <c r="M28" s="251"/>
      <c r="N28" s="251"/>
      <c r="O28" s="251"/>
    </row>
    <row r="29" spans="1:15" s="86" customFormat="1" ht="14.25" customHeight="1" x14ac:dyDescent="0.25">
      <c r="A29" s="196"/>
      <c r="B29" s="202"/>
      <c r="C29" s="202"/>
      <c r="D29" s="251"/>
      <c r="E29" s="251"/>
      <c r="F29" s="251"/>
      <c r="G29" s="202"/>
      <c r="H29" s="202"/>
      <c r="I29" s="202"/>
      <c r="J29" s="228" t="s">
        <v>368</v>
      </c>
      <c r="K29" s="228"/>
      <c r="L29" s="228"/>
      <c r="M29" s="228"/>
      <c r="N29" s="228"/>
      <c r="O29" s="228"/>
    </row>
    <row r="30" spans="1:15" s="86" customFormat="1" ht="14.25" customHeight="1" x14ac:dyDescent="0.2"/>
    <row r="31" spans="1:15" s="86" customFormat="1" ht="14.25" customHeight="1" x14ac:dyDescent="0.2"/>
  </sheetData>
  <mergeCells count="14">
    <mergeCell ref="A27:C27"/>
    <mergeCell ref="D27:F27"/>
    <mergeCell ref="D28:F28"/>
    <mergeCell ref="D29:F29"/>
    <mergeCell ref="J28:O28"/>
    <mergeCell ref="J27:O27"/>
    <mergeCell ref="J29:O29"/>
    <mergeCell ref="A25:O25"/>
    <mergeCell ref="A1:O1"/>
    <mergeCell ref="C4:O4"/>
    <mergeCell ref="C5:F5"/>
    <mergeCell ref="G5:J5"/>
    <mergeCell ref="K5:O5"/>
    <mergeCell ref="A3:O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0" tint="-0.14999847407452621"/>
  </sheetPr>
  <dimension ref="A1:N32"/>
  <sheetViews>
    <sheetView zoomScale="115" zoomScaleNormal="115" workbookViewId="0">
      <pane ySplit="6" topLeftCell="A10" activePane="bottomLeft" state="frozen"/>
      <selection activeCell="Y34" sqref="Y34"/>
      <selection pane="bottomLeft" sqref="A1:J1"/>
    </sheetView>
  </sheetViews>
  <sheetFormatPr baseColWidth="10" defaultRowHeight="15.75" customHeight="1" x14ac:dyDescent="0.25"/>
  <cols>
    <col min="1" max="1" width="6.140625" style="48" customWidth="1"/>
    <col min="2" max="2" width="5.7109375" style="19" customWidth="1"/>
    <col min="3" max="3" width="7.7109375" style="19" customWidth="1"/>
    <col min="4" max="4" width="8.42578125" style="19" customWidth="1"/>
    <col min="5" max="5" width="9.7109375" style="19" customWidth="1"/>
    <col min="6" max="7" width="9.42578125" style="19" customWidth="1"/>
    <col min="8" max="8" width="9.28515625" style="19" customWidth="1"/>
    <col min="9" max="9" width="9.42578125" style="19" customWidth="1"/>
    <col min="10" max="10" width="8.140625" style="19" customWidth="1"/>
    <col min="11" max="14" width="5.42578125" style="19" customWidth="1"/>
    <col min="15" max="16384" width="11.42578125" style="19"/>
  </cols>
  <sheetData>
    <row r="1" spans="1:14" s="32" customFormat="1" ht="14.25" customHeight="1" x14ac:dyDescent="0.25">
      <c r="A1" s="241" t="s">
        <v>809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4" ht="14.25" customHeight="1" x14ac:dyDescent="0.25">
      <c r="A2" s="19"/>
      <c r="B2" s="12"/>
      <c r="C2" s="12"/>
      <c r="D2" s="12"/>
      <c r="E2" s="12"/>
      <c r="F2" s="12"/>
      <c r="G2" s="12"/>
      <c r="H2" s="12"/>
      <c r="I2" s="12"/>
      <c r="J2" s="12"/>
    </row>
    <row r="3" spans="1:14" ht="14.25" customHeight="1" x14ac:dyDescent="0.25">
      <c r="A3" s="250" t="s">
        <v>605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</row>
    <row r="4" spans="1:14" ht="14.25" customHeight="1" x14ac:dyDescent="0.25">
      <c r="A4" s="12" t="s">
        <v>431</v>
      </c>
      <c r="B4" s="12" t="s">
        <v>1</v>
      </c>
      <c r="C4" s="221" t="s">
        <v>372</v>
      </c>
      <c r="D4" s="221"/>
      <c r="E4" s="221"/>
      <c r="F4" s="221"/>
      <c r="G4" s="221"/>
      <c r="H4" s="221"/>
      <c r="I4" s="221"/>
      <c r="J4" s="221"/>
      <c r="K4" s="221" t="s">
        <v>380</v>
      </c>
      <c r="L4" s="221"/>
      <c r="M4" s="221"/>
      <c r="N4" s="221"/>
    </row>
    <row r="5" spans="1:14" s="46" customFormat="1" ht="27" customHeight="1" x14ac:dyDescent="0.25">
      <c r="B5" s="12"/>
      <c r="C5" s="47" t="s">
        <v>670</v>
      </c>
      <c r="D5" s="47" t="s">
        <v>336</v>
      </c>
      <c r="E5" s="47" t="s">
        <v>230</v>
      </c>
      <c r="F5" s="47" t="s">
        <v>231</v>
      </c>
      <c r="G5" s="47" t="s">
        <v>232</v>
      </c>
      <c r="H5" s="47" t="s">
        <v>671</v>
      </c>
      <c r="I5" s="47" t="s">
        <v>672</v>
      </c>
      <c r="J5" s="47" t="s">
        <v>688</v>
      </c>
      <c r="K5" s="33">
        <v>2</v>
      </c>
      <c r="L5" s="33">
        <v>3</v>
      </c>
      <c r="M5" s="33">
        <v>4</v>
      </c>
      <c r="N5" s="33">
        <v>5</v>
      </c>
    </row>
    <row r="6" spans="1:14" ht="14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15"/>
      <c r="L6" s="15"/>
      <c r="M6" s="15"/>
      <c r="N6" s="15"/>
    </row>
    <row r="7" spans="1:14" ht="14.25" customHeight="1" x14ac:dyDescent="0.25">
      <c r="A7" s="34">
        <v>2005</v>
      </c>
      <c r="B7" s="18">
        <v>178</v>
      </c>
      <c r="C7" s="18">
        <v>117</v>
      </c>
      <c r="D7" s="18">
        <v>2</v>
      </c>
      <c r="E7" s="18">
        <v>1</v>
      </c>
      <c r="F7" s="18">
        <v>42</v>
      </c>
      <c r="G7" s="18">
        <v>10</v>
      </c>
      <c r="H7" s="18">
        <v>5</v>
      </c>
      <c r="I7" s="18">
        <v>1</v>
      </c>
      <c r="J7" s="18">
        <v>0</v>
      </c>
      <c r="K7" s="18">
        <v>163</v>
      </c>
      <c r="L7" s="18">
        <v>10</v>
      </c>
      <c r="M7" s="18">
        <v>5</v>
      </c>
      <c r="N7" s="18">
        <v>0</v>
      </c>
    </row>
    <row r="8" spans="1:14" ht="14.25" customHeight="1" x14ac:dyDescent="0.25">
      <c r="A8" s="34">
        <v>2006</v>
      </c>
      <c r="B8" s="18">
        <v>215</v>
      </c>
      <c r="C8" s="18">
        <v>122</v>
      </c>
      <c r="D8" s="18">
        <v>5</v>
      </c>
      <c r="E8" s="18">
        <v>0</v>
      </c>
      <c r="F8" s="18">
        <v>71</v>
      </c>
      <c r="G8" s="18">
        <v>8</v>
      </c>
      <c r="H8" s="18">
        <v>9</v>
      </c>
      <c r="I8" s="18">
        <v>0</v>
      </c>
      <c r="J8" s="18">
        <v>0</v>
      </c>
      <c r="K8" s="18">
        <v>198</v>
      </c>
      <c r="L8" s="18">
        <v>9</v>
      </c>
      <c r="M8" s="18">
        <v>8</v>
      </c>
      <c r="N8" s="18">
        <v>0</v>
      </c>
    </row>
    <row r="9" spans="1:14" ht="14.25" customHeight="1" x14ac:dyDescent="0.25">
      <c r="A9" s="34">
        <v>2007</v>
      </c>
      <c r="B9" s="18">
        <v>168</v>
      </c>
      <c r="C9" s="18">
        <v>124</v>
      </c>
      <c r="D9" s="18">
        <v>1</v>
      </c>
      <c r="E9" s="18">
        <v>1</v>
      </c>
      <c r="F9" s="18">
        <v>26</v>
      </c>
      <c r="G9" s="18">
        <v>9</v>
      </c>
      <c r="H9" s="18">
        <v>5</v>
      </c>
      <c r="I9" s="18">
        <v>2</v>
      </c>
      <c r="J9" s="18">
        <v>0</v>
      </c>
      <c r="K9" s="18">
        <v>153</v>
      </c>
      <c r="L9" s="18">
        <v>8</v>
      </c>
      <c r="M9" s="18">
        <v>6</v>
      </c>
      <c r="N9" s="18">
        <v>1</v>
      </c>
    </row>
    <row r="10" spans="1:14" ht="14.25" customHeight="1" x14ac:dyDescent="0.25">
      <c r="A10" s="34">
        <v>2008</v>
      </c>
      <c r="B10" s="18">
        <v>268</v>
      </c>
      <c r="C10" s="18">
        <v>185</v>
      </c>
      <c r="D10" s="18">
        <v>3</v>
      </c>
      <c r="E10" s="18">
        <v>0</v>
      </c>
      <c r="F10" s="18">
        <v>57</v>
      </c>
      <c r="G10" s="18">
        <v>11</v>
      </c>
      <c r="H10" s="18">
        <v>11</v>
      </c>
      <c r="I10" s="18">
        <v>1</v>
      </c>
      <c r="J10" s="18">
        <v>0</v>
      </c>
      <c r="K10" s="18">
        <v>245</v>
      </c>
      <c r="L10" s="18">
        <v>11</v>
      </c>
      <c r="M10" s="18">
        <v>12</v>
      </c>
      <c r="N10" s="18">
        <v>0</v>
      </c>
    </row>
    <row r="11" spans="1:14" ht="14.25" customHeight="1" x14ac:dyDescent="0.25">
      <c r="A11" s="34">
        <v>2009</v>
      </c>
      <c r="B11" s="18">
        <v>183</v>
      </c>
      <c r="C11" s="18">
        <v>157</v>
      </c>
      <c r="D11" s="18">
        <v>3</v>
      </c>
      <c r="E11" s="18">
        <v>0</v>
      </c>
      <c r="F11" s="18">
        <v>16</v>
      </c>
      <c r="G11" s="18">
        <v>4</v>
      </c>
      <c r="H11" s="18">
        <v>3</v>
      </c>
      <c r="I11" s="18">
        <v>0</v>
      </c>
      <c r="J11" s="18">
        <v>0</v>
      </c>
      <c r="K11" s="18">
        <v>176</v>
      </c>
      <c r="L11" s="18">
        <v>4</v>
      </c>
      <c r="M11" s="18">
        <v>3</v>
      </c>
      <c r="N11" s="18">
        <v>0</v>
      </c>
    </row>
    <row r="12" spans="1:14" ht="14.25" customHeight="1" x14ac:dyDescent="0.25">
      <c r="A12" s="34">
        <v>2010</v>
      </c>
      <c r="B12" s="18">
        <v>154</v>
      </c>
      <c r="C12" s="18">
        <v>119</v>
      </c>
      <c r="D12" s="18">
        <v>1</v>
      </c>
      <c r="E12" s="18">
        <v>0</v>
      </c>
      <c r="F12" s="18">
        <v>22</v>
      </c>
      <c r="G12" s="18">
        <v>5</v>
      </c>
      <c r="H12" s="18">
        <v>6</v>
      </c>
      <c r="I12" s="18">
        <v>1</v>
      </c>
      <c r="J12" s="18">
        <v>0</v>
      </c>
      <c r="K12" s="18">
        <v>142</v>
      </c>
      <c r="L12" s="18">
        <v>5</v>
      </c>
      <c r="M12" s="18">
        <v>6</v>
      </c>
      <c r="N12" s="18">
        <v>1</v>
      </c>
    </row>
    <row r="13" spans="1:14" ht="14.25" customHeight="1" x14ac:dyDescent="0.25">
      <c r="A13" s="34">
        <v>2011</v>
      </c>
      <c r="B13" s="18">
        <v>243</v>
      </c>
      <c r="C13" s="18">
        <v>210</v>
      </c>
      <c r="D13" s="18">
        <v>0</v>
      </c>
      <c r="E13" s="18">
        <v>0</v>
      </c>
      <c r="F13" s="18">
        <v>23</v>
      </c>
      <c r="G13" s="18">
        <v>6</v>
      </c>
      <c r="H13" s="18">
        <v>3</v>
      </c>
      <c r="I13" s="18">
        <v>1</v>
      </c>
      <c r="J13" s="18">
        <v>0</v>
      </c>
      <c r="K13" s="18">
        <v>234</v>
      </c>
      <c r="L13" s="18">
        <v>5</v>
      </c>
      <c r="M13" s="18">
        <v>3</v>
      </c>
      <c r="N13" s="18">
        <v>1</v>
      </c>
    </row>
    <row r="14" spans="1:14" ht="14.25" customHeight="1" x14ac:dyDescent="0.25">
      <c r="A14" s="34">
        <v>2012</v>
      </c>
      <c r="B14" s="18">
        <v>269</v>
      </c>
      <c r="C14" s="18">
        <v>224</v>
      </c>
      <c r="D14" s="18">
        <v>0</v>
      </c>
      <c r="E14" s="18">
        <v>0</v>
      </c>
      <c r="F14" s="18">
        <v>32</v>
      </c>
      <c r="G14" s="18">
        <v>5</v>
      </c>
      <c r="H14" s="18">
        <v>7</v>
      </c>
      <c r="I14" s="18">
        <v>1</v>
      </c>
      <c r="J14" s="18">
        <v>0</v>
      </c>
      <c r="K14" s="18">
        <v>257</v>
      </c>
      <c r="L14" s="18">
        <v>4</v>
      </c>
      <c r="M14" s="18">
        <v>7</v>
      </c>
      <c r="N14" s="18">
        <v>1</v>
      </c>
    </row>
    <row r="15" spans="1:14" ht="14.25" customHeight="1" x14ac:dyDescent="0.25">
      <c r="A15" s="34">
        <v>2013</v>
      </c>
      <c r="B15" s="18">
        <v>205</v>
      </c>
      <c r="C15" s="18">
        <v>168</v>
      </c>
      <c r="D15" s="18">
        <v>3</v>
      </c>
      <c r="E15" s="18">
        <v>2</v>
      </c>
      <c r="F15" s="18">
        <v>24</v>
      </c>
      <c r="G15" s="18">
        <v>5</v>
      </c>
      <c r="H15" s="18">
        <v>3</v>
      </c>
      <c r="I15" s="18">
        <v>0</v>
      </c>
      <c r="J15" s="18">
        <v>0</v>
      </c>
      <c r="K15" s="18">
        <v>197</v>
      </c>
      <c r="L15" s="18">
        <v>5</v>
      </c>
      <c r="M15" s="18">
        <v>3</v>
      </c>
      <c r="N15" s="18">
        <v>0</v>
      </c>
    </row>
    <row r="16" spans="1:14" ht="14.25" customHeight="1" x14ac:dyDescent="0.25">
      <c r="A16" s="34">
        <v>2014</v>
      </c>
      <c r="B16" s="18">
        <v>238</v>
      </c>
      <c r="C16" s="18">
        <v>209</v>
      </c>
      <c r="D16" s="18">
        <v>1</v>
      </c>
      <c r="E16" s="18">
        <v>1</v>
      </c>
      <c r="F16" s="18">
        <v>16</v>
      </c>
      <c r="G16" s="18">
        <v>8</v>
      </c>
      <c r="H16" s="18">
        <v>1</v>
      </c>
      <c r="I16" s="18">
        <v>2</v>
      </c>
      <c r="J16" s="18">
        <v>0</v>
      </c>
      <c r="K16" s="18">
        <v>228</v>
      </c>
      <c r="L16" s="18">
        <v>7</v>
      </c>
      <c r="M16" s="18">
        <v>1</v>
      </c>
      <c r="N16" s="18">
        <v>2</v>
      </c>
    </row>
    <row r="17" spans="1:14" ht="14.25" customHeight="1" x14ac:dyDescent="0.25">
      <c r="A17" s="34">
        <v>2015</v>
      </c>
      <c r="B17" s="18">
        <v>304</v>
      </c>
      <c r="C17" s="18">
        <v>243</v>
      </c>
      <c r="D17" s="18">
        <v>0</v>
      </c>
      <c r="E17" s="18">
        <v>0</v>
      </c>
      <c r="F17" s="18">
        <v>46</v>
      </c>
      <c r="G17" s="18">
        <v>7</v>
      </c>
      <c r="H17" s="18">
        <v>5</v>
      </c>
      <c r="I17" s="18">
        <v>3</v>
      </c>
      <c r="J17" s="18">
        <v>0</v>
      </c>
      <c r="K17" s="18">
        <v>289</v>
      </c>
      <c r="L17" s="18">
        <v>7</v>
      </c>
      <c r="M17" s="18">
        <v>5</v>
      </c>
      <c r="N17" s="18">
        <v>3</v>
      </c>
    </row>
    <row r="18" spans="1:14" ht="14.25" customHeight="1" x14ac:dyDescent="0.25">
      <c r="A18" s="34">
        <v>2016</v>
      </c>
      <c r="B18" s="18">
        <v>280</v>
      </c>
      <c r="C18" s="18">
        <v>212</v>
      </c>
      <c r="D18" s="18">
        <v>4</v>
      </c>
      <c r="E18" s="18">
        <v>1</v>
      </c>
      <c r="F18" s="18">
        <v>52</v>
      </c>
      <c r="G18" s="18">
        <v>4</v>
      </c>
      <c r="H18" s="18">
        <v>4</v>
      </c>
      <c r="I18" s="18">
        <v>3</v>
      </c>
      <c r="J18" s="18">
        <v>0</v>
      </c>
      <c r="K18" s="18">
        <v>269</v>
      </c>
      <c r="L18" s="18">
        <v>4</v>
      </c>
      <c r="M18" s="18">
        <v>4</v>
      </c>
      <c r="N18" s="18">
        <v>3</v>
      </c>
    </row>
    <row r="19" spans="1:14" ht="14.25" customHeight="1" x14ac:dyDescent="0.25">
      <c r="A19" s="34">
        <v>2017</v>
      </c>
      <c r="B19" s="18">
        <v>272</v>
      </c>
      <c r="C19" s="18">
        <v>206</v>
      </c>
      <c r="D19" s="18">
        <v>1</v>
      </c>
      <c r="E19" s="18">
        <v>1</v>
      </c>
      <c r="F19" s="18">
        <v>47</v>
      </c>
      <c r="G19" s="18">
        <v>8</v>
      </c>
      <c r="H19" s="18">
        <v>5</v>
      </c>
      <c r="I19" s="18">
        <v>4</v>
      </c>
      <c r="J19" s="18">
        <v>0</v>
      </c>
      <c r="K19" s="18">
        <v>255</v>
      </c>
      <c r="L19" s="18">
        <v>8</v>
      </c>
      <c r="M19" s="18">
        <v>5</v>
      </c>
      <c r="N19" s="18">
        <v>4</v>
      </c>
    </row>
    <row r="20" spans="1:14" ht="14.25" customHeight="1" x14ac:dyDescent="0.25">
      <c r="A20" s="39">
        <v>2018</v>
      </c>
      <c r="B20" s="94">
        <v>296</v>
      </c>
      <c r="C20" s="94">
        <v>254</v>
      </c>
      <c r="D20" s="94">
        <v>0</v>
      </c>
      <c r="E20" s="94">
        <v>2</v>
      </c>
      <c r="F20" s="94">
        <v>30</v>
      </c>
      <c r="G20" s="94">
        <v>6</v>
      </c>
      <c r="H20" s="94">
        <v>0</v>
      </c>
      <c r="I20" s="94">
        <v>4</v>
      </c>
      <c r="J20" s="94">
        <v>0</v>
      </c>
      <c r="K20" s="94">
        <v>288</v>
      </c>
      <c r="L20" s="94">
        <v>4</v>
      </c>
      <c r="M20" s="94">
        <v>0</v>
      </c>
      <c r="N20" s="94">
        <v>4</v>
      </c>
    </row>
    <row r="21" spans="1:14" ht="14.25" customHeight="1" x14ac:dyDescent="0.25">
      <c r="A21" s="39">
        <v>2019</v>
      </c>
      <c r="B21" s="94">
        <v>272</v>
      </c>
      <c r="C21" s="94">
        <v>235</v>
      </c>
      <c r="D21" s="94">
        <v>2</v>
      </c>
      <c r="E21" s="94">
        <v>2</v>
      </c>
      <c r="F21" s="94">
        <v>23</v>
      </c>
      <c r="G21" s="94">
        <v>7</v>
      </c>
      <c r="H21" s="94">
        <v>2</v>
      </c>
      <c r="I21" s="94">
        <v>1</v>
      </c>
      <c r="J21" s="94">
        <v>0</v>
      </c>
      <c r="K21" s="94">
        <v>262</v>
      </c>
      <c r="L21" s="94">
        <v>7</v>
      </c>
      <c r="M21" s="94">
        <v>2</v>
      </c>
      <c r="N21" s="94">
        <v>1</v>
      </c>
    </row>
    <row r="22" spans="1:14" ht="14.25" customHeight="1" x14ac:dyDescent="0.25">
      <c r="A22" s="119">
        <v>2020</v>
      </c>
      <c r="B22" s="120">
        <v>224</v>
      </c>
      <c r="C22" s="120">
        <v>194</v>
      </c>
      <c r="D22" s="120">
        <v>1</v>
      </c>
      <c r="E22" s="120">
        <v>0</v>
      </c>
      <c r="F22" s="120">
        <v>18</v>
      </c>
      <c r="G22" s="120">
        <v>7</v>
      </c>
      <c r="H22" s="120">
        <v>1</v>
      </c>
      <c r="I22" s="120">
        <v>3</v>
      </c>
      <c r="J22" s="120">
        <v>0</v>
      </c>
      <c r="K22" s="120">
        <v>214</v>
      </c>
      <c r="L22" s="120">
        <v>6</v>
      </c>
      <c r="M22" s="120">
        <v>1</v>
      </c>
      <c r="N22" s="120">
        <v>3</v>
      </c>
    </row>
    <row r="23" spans="1:14" ht="14.25" customHeight="1" x14ac:dyDescent="0.25">
      <c r="A23" s="155">
        <v>2021</v>
      </c>
      <c r="B23" s="156">
        <v>238</v>
      </c>
      <c r="C23" s="156">
        <v>208</v>
      </c>
      <c r="D23" s="156">
        <v>3</v>
      </c>
      <c r="E23" s="156">
        <v>0</v>
      </c>
      <c r="F23" s="156">
        <v>10</v>
      </c>
      <c r="G23" s="156">
        <v>12</v>
      </c>
      <c r="H23" s="156">
        <v>2</v>
      </c>
      <c r="I23" s="156">
        <v>3</v>
      </c>
      <c r="J23" s="156">
        <v>0</v>
      </c>
      <c r="K23" s="156">
        <v>221</v>
      </c>
      <c r="L23" s="156">
        <v>12</v>
      </c>
      <c r="M23" s="156">
        <v>2</v>
      </c>
      <c r="N23" s="156">
        <v>3</v>
      </c>
    </row>
    <row r="24" spans="1:14" ht="14.25" customHeight="1" x14ac:dyDescent="0.2">
      <c r="A24" s="227" t="s">
        <v>986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</row>
    <row r="25" spans="1:14" ht="14.25" customHeight="1" x14ac:dyDescent="0.25">
      <c r="A25" s="34"/>
      <c r="B25" s="12"/>
      <c r="C25" s="12"/>
      <c r="D25" s="12"/>
      <c r="E25" s="12"/>
      <c r="F25" s="12"/>
      <c r="G25" s="12"/>
      <c r="H25" s="12"/>
      <c r="I25" s="12"/>
      <c r="J25" s="12"/>
    </row>
    <row r="26" spans="1:14" ht="14.25" customHeight="1" x14ac:dyDescent="0.25"/>
    <row r="27" spans="1:14" ht="14.25" customHeight="1" x14ac:dyDescent="0.25"/>
    <row r="28" spans="1:14" ht="14.25" customHeight="1" x14ac:dyDescent="0.25"/>
    <row r="29" spans="1:14" ht="14.25" customHeight="1" x14ac:dyDescent="0.25"/>
    <row r="30" spans="1:14" ht="14.25" customHeight="1" x14ac:dyDescent="0.25"/>
    <row r="31" spans="1:14" ht="14.25" customHeight="1" x14ac:dyDescent="0.25"/>
    <row r="32" spans="1:14" ht="14.25" customHeight="1" x14ac:dyDescent="0.25"/>
  </sheetData>
  <mergeCells count="5">
    <mergeCell ref="C4:J4"/>
    <mergeCell ref="A1:J1"/>
    <mergeCell ref="K4:N4"/>
    <mergeCell ref="A3:N3"/>
    <mergeCell ref="A24:N24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0" tint="-0.14999847407452621"/>
  </sheetPr>
  <dimension ref="A1:F24"/>
  <sheetViews>
    <sheetView zoomScale="110" zoomScaleNormal="110" workbookViewId="0">
      <pane ySplit="6" topLeftCell="A13" activePane="bottomLeft" state="frozen"/>
      <selection activeCell="Y34" sqref="Y34"/>
      <selection pane="bottomLeft" sqref="A1:F1"/>
    </sheetView>
  </sheetViews>
  <sheetFormatPr baseColWidth="10" defaultRowHeight="15.75" customHeight="1" x14ac:dyDescent="0.2"/>
  <cols>
    <col min="1" max="1" width="8.5703125" style="51" customWidth="1"/>
    <col min="2" max="2" width="7.85546875" style="28" customWidth="1"/>
    <col min="3" max="6" width="14.42578125" style="28" customWidth="1"/>
    <col min="7" max="16384" width="11.42578125" style="28"/>
  </cols>
  <sheetData>
    <row r="1" spans="1:6" s="32" customFormat="1" ht="14.25" customHeight="1" x14ac:dyDescent="0.25">
      <c r="A1" s="241" t="s">
        <v>810</v>
      </c>
      <c r="B1" s="241"/>
      <c r="C1" s="241"/>
      <c r="D1" s="241"/>
      <c r="E1" s="241"/>
      <c r="F1" s="241"/>
    </row>
    <row r="2" spans="1:6" s="19" customFormat="1" ht="14.25" customHeight="1" x14ac:dyDescent="0.25">
      <c r="B2" s="12"/>
      <c r="C2" s="12"/>
      <c r="D2" s="12"/>
      <c r="E2" s="12"/>
      <c r="F2" s="12"/>
    </row>
    <row r="3" spans="1:6" ht="14.25" customHeight="1" x14ac:dyDescent="0.2">
      <c r="A3" s="250" t="s">
        <v>606</v>
      </c>
      <c r="B3" s="250"/>
      <c r="C3" s="250"/>
      <c r="D3" s="250"/>
      <c r="E3" s="250"/>
      <c r="F3" s="250"/>
    </row>
    <row r="4" spans="1:6" ht="14.25" customHeight="1" x14ac:dyDescent="0.2">
      <c r="A4" s="12" t="s">
        <v>431</v>
      </c>
      <c r="B4" s="12" t="s">
        <v>1</v>
      </c>
      <c r="C4" s="221" t="s">
        <v>4</v>
      </c>
      <c r="D4" s="222"/>
      <c r="E4" s="222"/>
      <c r="F4" s="222"/>
    </row>
    <row r="5" spans="1:6" s="49" customFormat="1" ht="27" customHeight="1" x14ac:dyDescent="0.2">
      <c r="B5" s="12"/>
      <c r="C5" s="50" t="s">
        <v>13</v>
      </c>
      <c r="D5" s="50" t="s">
        <v>14</v>
      </c>
      <c r="E5" s="50" t="s">
        <v>511</v>
      </c>
      <c r="F5" s="50" t="s">
        <v>510</v>
      </c>
    </row>
    <row r="6" spans="1:6" ht="14.25" customHeight="1" x14ac:dyDescent="0.2">
      <c r="B6" s="52"/>
      <c r="C6" s="52"/>
      <c r="D6" s="52"/>
      <c r="E6" s="52"/>
      <c r="F6" s="52"/>
    </row>
    <row r="7" spans="1:6" ht="14.25" customHeight="1" x14ac:dyDescent="0.2">
      <c r="A7" s="53">
        <v>2005</v>
      </c>
      <c r="B7" s="54">
        <v>15</v>
      </c>
      <c r="C7" s="54">
        <v>13</v>
      </c>
      <c r="D7" s="54">
        <v>0</v>
      </c>
      <c r="E7" s="54">
        <v>2</v>
      </c>
      <c r="F7" s="54">
        <v>0</v>
      </c>
    </row>
    <row r="8" spans="1:6" ht="14.25" customHeight="1" x14ac:dyDescent="0.2">
      <c r="A8" s="53">
        <v>2006</v>
      </c>
      <c r="B8" s="54">
        <v>23</v>
      </c>
      <c r="C8" s="54">
        <v>20</v>
      </c>
      <c r="D8" s="54">
        <v>2</v>
      </c>
      <c r="E8" s="54">
        <v>1</v>
      </c>
      <c r="F8" s="54">
        <v>0</v>
      </c>
    </row>
    <row r="9" spans="1:6" ht="14.25" customHeight="1" x14ac:dyDescent="0.2">
      <c r="A9" s="53">
        <v>2007</v>
      </c>
      <c r="B9" s="54">
        <v>16</v>
      </c>
      <c r="C9" s="54">
        <v>14</v>
      </c>
      <c r="D9" s="54">
        <v>2</v>
      </c>
      <c r="E9" s="54">
        <v>0</v>
      </c>
      <c r="F9" s="54">
        <v>0</v>
      </c>
    </row>
    <row r="10" spans="1:6" ht="14.25" customHeight="1" x14ac:dyDescent="0.2">
      <c r="A10" s="53">
        <v>2008</v>
      </c>
      <c r="B10" s="54">
        <v>23</v>
      </c>
      <c r="C10" s="54">
        <v>20</v>
      </c>
      <c r="D10" s="54">
        <v>2</v>
      </c>
      <c r="E10" s="54">
        <v>1</v>
      </c>
      <c r="F10" s="54">
        <v>0</v>
      </c>
    </row>
    <row r="11" spans="1:6" ht="14.25" customHeight="1" x14ac:dyDescent="0.2">
      <c r="A11" s="53">
        <v>2009</v>
      </c>
      <c r="B11" s="54">
        <v>16</v>
      </c>
      <c r="C11" s="54">
        <v>12</v>
      </c>
      <c r="D11" s="54">
        <v>2</v>
      </c>
      <c r="E11" s="54">
        <v>1</v>
      </c>
      <c r="F11" s="54">
        <v>1</v>
      </c>
    </row>
    <row r="12" spans="1:6" ht="14.25" customHeight="1" x14ac:dyDescent="0.2">
      <c r="A12" s="53">
        <v>2010</v>
      </c>
      <c r="B12" s="54">
        <v>12</v>
      </c>
      <c r="C12" s="54">
        <v>11</v>
      </c>
      <c r="D12" s="54">
        <v>1</v>
      </c>
      <c r="E12" s="54">
        <v>0</v>
      </c>
      <c r="F12" s="54">
        <v>0</v>
      </c>
    </row>
    <row r="13" spans="1:6" ht="14.25" customHeight="1" x14ac:dyDescent="0.2">
      <c r="A13" s="53">
        <v>2011</v>
      </c>
      <c r="B13" s="54">
        <v>16</v>
      </c>
      <c r="C13" s="54">
        <v>15</v>
      </c>
      <c r="D13" s="54">
        <v>0</v>
      </c>
      <c r="E13" s="54">
        <v>1</v>
      </c>
      <c r="F13" s="54">
        <v>0</v>
      </c>
    </row>
    <row r="14" spans="1:6" ht="14.25" customHeight="1" x14ac:dyDescent="0.2">
      <c r="A14" s="53">
        <v>2012</v>
      </c>
      <c r="B14" s="54">
        <v>22</v>
      </c>
      <c r="C14" s="54">
        <v>16</v>
      </c>
      <c r="D14" s="54">
        <v>3</v>
      </c>
      <c r="E14" s="54">
        <v>2</v>
      </c>
      <c r="F14" s="54">
        <v>1</v>
      </c>
    </row>
    <row r="15" spans="1:6" ht="14.25" customHeight="1" x14ac:dyDescent="0.2">
      <c r="A15" s="53">
        <v>2013</v>
      </c>
      <c r="B15" s="54">
        <v>9</v>
      </c>
      <c r="C15" s="54">
        <v>9</v>
      </c>
      <c r="D15" s="54">
        <v>0</v>
      </c>
      <c r="E15" s="54">
        <v>0</v>
      </c>
      <c r="F15" s="54">
        <v>0</v>
      </c>
    </row>
    <row r="16" spans="1:6" ht="14.25" customHeight="1" x14ac:dyDescent="0.2">
      <c r="A16" s="53">
        <v>2014</v>
      </c>
      <c r="B16" s="54">
        <v>9</v>
      </c>
      <c r="C16" s="54">
        <v>7</v>
      </c>
      <c r="D16" s="54">
        <v>1</v>
      </c>
      <c r="E16" s="54">
        <v>1</v>
      </c>
      <c r="F16" s="54">
        <v>0</v>
      </c>
    </row>
    <row r="17" spans="1:6" ht="14.25" customHeight="1" x14ac:dyDescent="0.2">
      <c r="A17" s="53">
        <v>2015</v>
      </c>
      <c r="B17" s="54">
        <v>6</v>
      </c>
      <c r="C17" s="54">
        <v>2</v>
      </c>
      <c r="D17" s="54">
        <v>2</v>
      </c>
      <c r="E17" s="54">
        <v>0</v>
      </c>
      <c r="F17" s="54">
        <v>2</v>
      </c>
    </row>
    <row r="18" spans="1:6" ht="14.25" customHeight="1" x14ac:dyDescent="0.2">
      <c r="A18" s="53">
        <v>2016</v>
      </c>
      <c r="B18" s="54">
        <v>12</v>
      </c>
      <c r="C18" s="54">
        <v>10</v>
      </c>
      <c r="D18" s="54">
        <v>2</v>
      </c>
      <c r="E18" s="54">
        <v>0</v>
      </c>
      <c r="F18" s="54">
        <v>0</v>
      </c>
    </row>
    <row r="19" spans="1:6" ht="14.25" customHeight="1" x14ac:dyDescent="0.2">
      <c r="A19" s="53">
        <v>2017</v>
      </c>
      <c r="B19" s="54">
        <v>12</v>
      </c>
      <c r="C19" s="54">
        <v>10</v>
      </c>
      <c r="D19" s="54">
        <v>2</v>
      </c>
      <c r="E19" s="54">
        <v>0</v>
      </c>
      <c r="F19" s="54">
        <v>0</v>
      </c>
    </row>
    <row r="20" spans="1:6" s="86" customFormat="1" ht="14.25" customHeight="1" x14ac:dyDescent="0.2">
      <c r="A20" s="55">
        <v>2018</v>
      </c>
      <c r="B20" s="54">
        <v>10</v>
      </c>
      <c r="C20" s="54">
        <v>9</v>
      </c>
      <c r="D20" s="54">
        <v>1</v>
      </c>
      <c r="E20" s="54">
        <v>0</v>
      </c>
      <c r="F20" s="54">
        <v>0</v>
      </c>
    </row>
    <row r="21" spans="1:6" ht="14.25" customHeight="1" x14ac:dyDescent="0.2">
      <c r="A21" s="55">
        <v>2019</v>
      </c>
      <c r="B21" s="54">
        <v>8</v>
      </c>
      <c r="C21" s="54">
        <v>5</v>
      </c>
      <c r="D21" s="54">
        <v>2</v>
      </c>
      <c r="E21" s="54">
        <v>0</v>
      </c>
      <c r="F21" s="54">
        <v>1</v>
      </c>
    </row>
    <row r="22" spans="1:6" s="86" customFormat="1" ht="14.25" customHeight="1" x14ac:dyDescent="0.2">
      <c r="A22" s="121">
        <v>2020</v>
      </c>
      <c r="B22" s="54">
        <v>8</v>
      </c>
      <c r="C22" s="54">
        <v>7</v>
      </c>
      <c r="D22" s="54">
        <v>0</v>
      </c>
      <c r="E22" s="54">
        <v>1</v>
      </c>
      <c r="F22" s="54">
        <v>0</v>
      </c>
    </row>
    <row r="23" spans="1:6" s="86" customFormat="1" ht="14.25" customHeight="1" x14ac:dyDescent="0.2">
      <c r="A23" s="157">
        <v>2021</v>
      </c>
      <c r="B23" s="54">
        <v>7</v>
      </c>
      <c r="C23" s="54">
        <v>7</v>
      </c>
      <c r="D23" s="54">
        <v>0</v>
      </c>
      <c r="E23" s="54">
        <v>0</v>
      </c>
      <c r="F23" s="54">
        <v>0</v>
      </c>
    </row>
    <row r="24" spans="1:6" ht="14.25" customHeight="1" x14ac:dyDescent="0.2">
      <c r="A24" s="53"/>
      <c r="B24" s="54"/>
      <c r="C24" s="54"/>
      <c r="D24" s="54"/>
      <c r="E24" s="54"/>
      <c r="F24" s="54"/>
    </row>
  </sheetData>
  <mergeCells count="3">
    <mergeCell ref="A1:F1"/>
    <mergeCell ref="C4:F4"/>
    <mergeCell ref="A3:F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0" tint="-0.14999847407452621"/>
  </sheetPr>
  <dimension ref="A1:G25"/>
  <sheetViews>
    <sheetView zoomScale="110" zoomScaleNormal="110" workbookViewId="0">
      <pane ySplit="6" topLeftCell="A7" activePane="bottomLeft" state="frozen"/>
      <selection activeCell="Y34" sqref="Y34"/>
      <selection pane="bottomLeft" activeCell="Y34" sqref="Y34"/>
    </sheetView>
  </sheetViews>
  <sheetFormatPr baseColWidth="10" defaultRowHeight="15.75" customHeight="1" x14ac:dyDescent="0.25"/>
  <cols>
    <col min="1" max="1" width="8.5703125" style="48" customWidth="1"/>
    <col min="2" max="2" width="10.28515625" style="19" customWidth="1"/>
    <col min="3" max="4" width="9.28515625" style="19" customWidth="1"/>
    <col min="5" max="6" width="8.42578125" style="19" customWidth="1"/>
    <col min="7" max="16384" width="11.42578125" style="19"/>
  </cols>
  <sheetData>
    <row r="1" spans="1:7" s="32" customFormat="1" ht="14.25" customHeight="1" x14ac:dyDescent="0.25">
      <c r="A1" s="241" t="s">
        <v>811</v>
      </c>
      <c r="B1" s="241"/>
      <c r="C1" s="241"/>
      <c r="D1" s="241"/>
      <c r="E1" s="241"/>
      <c r="F1" s="241"/>
      <c r="G1" s="241"/>
    </row>
    <row r="2" spans="1:7" ht="14.25" customHeight="1" x14ac:dyDescent="0.25">
      <c r="A2" s="19"/>
      <c r="B2" s="12"/>
      <c r="C2" s="12"/>
      <c r="D2" s="12"/>
      <c r="E2" s="12"/>
      <c r="F2" s="12"/>
    </row>
    <row r="3" spans="1:7" ht="14.25" customHeight="1" x14ac:dyDescent="0.25">
      <c r="A3" s="250" t="s">
        <v>607</v>
      </c>
      <c r="B3" s="250"/>
      <c r="C3" s="250"/>
      <c r="D3" s="250"/>
      <c r="E3" s="250"/>
      <c r="F3" s="250"/>
      <c r="G3" s="250"/>
    </row>
    <row r="4" spans="1:7" ht="14.25" customHeight="1" x14ac:dyDescent="0.25">
      <c r="A4" s="12" t="s">
        <v>431</v>
      </c>
      <c r="B4" s="12" t="s">
        <v>1</v>
      </c>
      <c r="C4" s="221" t="s">
        <v>372</v>
      </c>
      <c r="D4" s="226"/>
      <c r="E4" s="226"/>
      <c r="F4" s="226"/>
    </row>
    <row r="5" spans="1:7" s="46" customFormat="1" ht="27" customHeight="1" x14ac:dyDescent="0.25">
      <c r="B5" s="12"/>
      <c r="C5" s="47" t="s">
        <v>339</v>
      </c>
      <c r="D5" s="47" t="s">
        <v>228</v>
      </c>
      <c r="E5" s="47" t="s">
        <v>237</v>
      </c>
      <c r="F5" s="47" t="s">
        <v>340</v>
      </c>
      <c r="G5" s="46" t="s">
        <v>238</v>
      </c>
    </row>
    <row r="6" spans="1:7" ht="14.25" customHeight="1" x14ac:dyDescent="0.25">
      <c r="B6" s="15"/>
      <c r="C6" s="15"/>
      <c r="D6" s="15"/>
      <c r="E6" s="15"/>
      <c r="F6" s="15"/>
    </row>
    <row r="7" spans="1:7" ht="14.25" customHeight="1" x14ac:dyDescent="0.25">
      <c r="A7" s="34">
        <v>2005</v>
      </c>
      <c r="B7" s="94">
        <v>15</v>
      </c>
      <c r="C7" s="94">
        <v>2</v>
      </c>
      <c r="D7" s="94">
        <v>0</v>
      </c>
      <c r="E7" s="94">
        <v>3</v>
      </c>
      <c r="F7" s="94">
        <v>10</v>
      </c>
      <c r="G7" s="94">
        <v>0</v>
      </c>
    </row>
    <row r="8" spans="1:7" ht="14.25" customHeight="1" x14ac:dyDescent="0.25">
      <c r="A8" s="34">
        <v>2006</v>
      </c>
      <c r="B8" s="94">
        <v>23</v>
      </c>
      <c r="C8" s="94">
        <v>1</v>
      </c>
      <c r="D8" s="94">
        <v>1</v>
      </c>
      <c r="E8" s="94">
        <v>3</v>
      </c>
      <c r="F8" s="94">
        <v>17</v>
      </c>
      <c r="G8" s="94">
        <v>1</v>
      </c>
    </row>
    <row r="9" spans="1:7" ht="14.25" customHeight="1" x14ac:dyDescent="0.25">
      <c r="A9" s="34">
        <v>2007</v>
      </c>
      <c r="B9" s="94">
        <v>16</v>
      </c>
      <c r="C9" s="94">
        <v>0</v>
      </c>
      <c r="D9" s="94">
        <v>3</v>
      </c>
      <c r="E9" s="94">
        <v>2</v>
      </c>
      <c r="F9" s="94">
        <v>10</v>
      </c>
      <c r="G9" s="94">
        <v>1</v>
      </c>
    </row>
    <row r="10" spans="1:7" ht="14.25" customHeight="1" x14ac:dyDescent="0.25">
      <c r="A10" s="34">
        <v>2008</v>
      </c>
      <c r="B10" s="94">
        <v>23</v>
      </c>
      <c r="C10" s="94">
        <v>0</v>
      </c>
      <c r="D10" s="94">
        <v>2</v>
      </c>
      <c r="E10" s="94">
        <v>3</v>
      </c>
      <c r="F10" s="94">
        <v>13</v>
      </c>
      <c r="G10" s="94">
        <v>5</v>
      </c>
    </row>
    <row r="11" spans="1:7" ht="14.25" customHeight="1" x14ac:dyDescent="0.25">
      <c r="A11" s="34">
        <v>2009</v>
      </c>
      <c r="B11" s="94">
        <v>16</v>
      </c>
      <c r="C11" s="94">
        <v>2</v>
      </c>
      <c r="D11" s="94">
        <v>0</v>
      </c>
      <c r="E11" s="94">
        <v>3</v>
      </c>
      <c r="F11" s="94">
        <v>11</v>
      </c>
      <c r="G11" s="94">
        <v>0</v>
      </c>
    </row>
    <row r="12" spans="1:7" ht="14.25" customHeight="1" x14ac:dyDescent="0.25">
      <c r="A12" s="34">
        <v>2010</v>
      </c>
      <c r="B12" s="94">
        <v>12</v>
      </c>
      <c r="C12" s="94">
        <v>1</v>
      </c>
      <c r="D12" s="94">
        <v>1</v>
      </c>
      <c r="E12" s="94">
        <v>3</v>
      </c>
      <c r="F12" s="94">
        <v>5</v>
      </c>
      <c r="G12" s="94">
        <v>2</v>
      </c>
    </row>
    <row r="13" spans="1:7" ht="14.25" customHeight="1" x14ac:dyDescent="0.25">
      <c r="A13" s="34">
        <v>2011</v>
      </c>
      <c r="B13" s="94">
        <v>16</v>
      </c>
      <c r="C13" s="94">
        <v>0</v>
      </c>
      <c r="D13" s="94">
        <v>1</v>
      </c>
      <c r="E13" s="94">
        <v>1</v>
      </c>
      <c r="F13" s="94">
        <v>12</v>
      </c>
      <c r="G13" s="94">
        <v>2</v>
      </c>
    </row>
    <row r="14" spans="1:7" ht="14.25" customHeight="1" x14ac:dyDescent="0.25">
      <c r="A14" s="34">
        <v>2012</v>
      </c>
      <c r="B14" s="94">
        <v>22</v>
      </c>
      <c r="C14" s="94">
        <v>2</v>
      </c>
      <c r="D14" s="94">
        <v>3</v>
      </c>
      <c r="E14" s="94">
        <v>8</v>
      </c>
      <c r="F14" s="94">
        <v>9</v>
      </c>
      <c r="G14" s="94">
        <v>0</v>
      </c>
    </row>
    <row r="15" spans="1:7" ht="14.25" customHeight="1" x14ac:dyDescent="0.25">
      <c r="A15" s="34">
        <v>2013</v>
      </c>
      <c r="B15" s="94">
        <v>9</v>
      </c>
      <c r="C15" s="94">
        <v>0</v>
      </c>
      <c r="D15" s="94">
        <v>0</v>
      </c>
      <c r="E15" s="94">
        <v>2</v>
      </c>
      <c r="F15" s="94">
        <v>5</v>
      </c>
      <c r="G15" s="94">
        <v>2</v>
      </c>
    </row>
    <row r="16" spans="1:7" ht="14.25" customHeight="1" x14ac:dyDescent="0.25">
      <c r="A16" s="34">
        <v>2014</v>
      </c>
      <c r="B16" s="94">
        <v>9</v>
      </c>
      <c r="C16" s="94">
        <v>0</v>
      </c>
      <c r="D16" s="94">
        <v>1</v>
      </c>
      <c r="E16" s="94">
        <v>3</v>
      </c>
      <c r="F16" s="94">
        <v>5</v>
      </c>
      <c r="G16" s="94">
        <v>0</v>
      </c>
    </row>
    <row r="17" spans="1:7" ht="14.25" customHeight="1" x14ac:dyDescent="0.25">
      <c r="A17" s="34">
        <v>2015</v>
      </c>
      <c r="B17" s="94">
        <v>6</v>
      </c>
      <c r="C17" s="94">
        <v>2</v>
      </c>
      <c r="D17" s="94">
        <v>0</v>
      </c>
      <c r="E17" s="94">
        <v>2</v>
      </c>
      <c r="F17" s="94">
        <v>2</v>
      </c>
      <c r="G17" s="94">
        <v>0</v>
      </c>
    </row>
    <row r="18" spans="1:7" ht="14.25" customHeight="1" x14ac:dyDescent="0.25">
      <c r="A18" s="34">
        <v>2016</v>
      </c>
      <c r="B18" s="94">
        <v>12</v>
      </c>
      <c r="C18" s="94">
        <v>0</v>
      </c>
      <c r="D18" s="94">
        <v>0</v>
      </c>
      <c r="E18" s="94">
        <v>3</v>
      </c>
      <c r="F18" s="94">
        <v>7</v>
      </c>
      <c r="G18" s="94">
        <v>2</v>
      </c>
    </row>
    <row r="19" spans="1:7" ht="14.25" customHeight="1" x14ac:dyDescent="0.25">
      <c r="A19" s="34">
        <v>2017</v>
      </c>
      <c r="B19" s="94">
        <v>12</v>
      </c>
      <c r="C19" s="94">
        <v>0</v>
      </c>
      <c r="D19" s="94">
        <v>0</v>
      </c>
      <c r="E19" s="94">
        <v>4</v>
      </c>
      <c r="F19" s="94">
        <v>7</v>
      </c>
      <c r="G19" s="94">
        <v>1</v>
      </c>
    </row>
    <row r="20" spans="1:7" ht="14.25" customHeight="1" x14ac:dyDescent="0.25">
      <c r="A20" s="39">
        <v>2018</v>
      </c>
      <c r="B20" s="94">
        <v>10</v>
      </c>
      <c r="C20" s="94">
        <v>0</v>
      </c>
      <c r="D20" s="94">
        <v>0</v>
      </c>
      <c r="E20" s="94">
        <v>4</v>
      </c>
      <c r="F20" s="94">
        <v>5</v>
      </c>
      <c r="G20" s="94">
        <v>1</v>
      </c>
    </row>
    <row r="21" spans="1:7" ht="14.25" customHeight="1" x14ac:dyDescent="0.25">
      <c r="A21" s="39">
        <v>2019</v>
      </c>
      <c r="B21" s="94">
        <v>8</v>
      </c>
      <c r="C21" s="94">
        <v>1</v>
      </c>
      <c r="D21" s="94">
        <v>2</v>
      </c>
      <c r="E21" s="94">
        <v>0</v>
      </c>
      <c r="F21" s="94">
        <v>5</v>
      </c>
      <c r="G21" s="94">
        <v>0</v>
      </c>
    </row>
    <row r="22" spans="1:7" ht="14.25" customHeight="1" x14ac:dyDescent="0.25">
      <c r="A22" s="119">
        <v>2020</v>
      </c>
      <c r="B22" s="120">
        <v>8</v>
      </c>
      <c r="C22" s="120">
        <v>1</v>
      </c>
      <c r="D22" s="120">
        <v>1</v>
      </c>
      <c r="E22" s="120">
        <v>0</v>
      </c>
      <c r="F22" s="120">
        <v>4</v>
      </c>
      <c r="G22" s="120">
        <v>2</v>
      </c>
    </row>
    <row r="23" spans="1:7" ht="14.25" customHeight="1" x14ac:dyDescent="0.25">
      <c r="A23" s="155">
        <v>2021</v>
      </c>
      <c r="B23" s="156">
        <v>7</v>
      </c>
      <c r="C23" s="156">
        <v>0</v>
      </c>
      <c r="D23" s="156">
        <v>0</v>
      </c>
      <c r="E23" s="156">
        <v>1</v>
      </c>
      <c r="F23" s="156">
        <v>5</v>
      </c>
      <c r="G23" s="156">
        <v>1</v>
      </c>
    </row>
    <row r="24" spans="1:7" ht="14.25" customHeight="1" x14ac:dyDescent="0.25">
      <c r="A24" s="34"/>
      <c r="B24" s="12"/>
      <c r="C24" s="12"/>
      <c r="D24" s="12"/>
      <c r="E24" s="12"/>
      <c r="F24" s="12"/>
    </row>
    <row r="25" spans="1:7" ht="14.25" customHeight="1" x14ac:dyDescent="0.25">
      <c r="A25" s="34"/>
      <c r="B25" s="12"/>
      <c r="C25" s="12"/>
      <c r="D25" s="12"/>
      <c r="E25" s="12"/>
      <c r="F25" s="12"/>
    </row>
  </sheetData>
  <mergeCells count="3">
    <mergeCell ref="A1:G1"/>
    <mergeCell ref="C4:F4"/>
    <mergeCell ref="A3:G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0" tint="-0.14999847407452621"/>
  </sheetPr>
  <dimension ref="A1:F24"/>
  <sheetViews>
    <sheetView zoomScale="110" zoomScaleNormal="110" workbookViewId="0">
      <pane ySplit="6" topLeftCell="A19" activePane="bottomLeft" state="frozen"/>
      <selection activeCell="Y34" sqref="Y34"/>
      <selection pane="bottomLeft" activeCell="Y34" sqref="Y34"/>
    </sheetView>
  </sheetViews>
  <sheetFormatPr baseColWidth="10" defaultRowHeight="15.75" customHeight="1" x14ac:dyDescent="0.25"/>
  <cols>
    <col min="1" max="1" width="8.5703125" style="48" customWidth="1"/>
    <col min="2" max="2" width="8" style="19" customWidth="1"/>
    <col min="3" max="6" width="8.7109375" style="19" customWidth="1"/>
    <col min="7" max="16384" width="11.42578125" style="19"/>
  </cols>
  <sheetData>
    <row r="1" spans="1:6" s="32" customFormat="1" ht="14.25" customHeight="1" x14ac:dyDescent="0.25">
      <c r="A1" s="241" t="s">
        <v>812</v>
      </c>
      <c r="B1" s="226"/>
      <c r="C1" s="226"/>
      <c r="D1" s="226"/>
      <c r="E1" s="226"/>
      <c r="F1" s="226"/>
    </row>
    <row r="2" spans="1:6" ht="14.25" customHeight="1" x14ac:dyDescent="0.25">
      <c r="A2" s="19"/>
      <c r="B2" s="12"/>
      <c r="C2" s="12"/>
      <c r="D2" s="12"/>
      <c r="E2" s="12"/>
      <c r="F2" s="12"/>
    </row>
    <row r="3" spans="1:6" ht="14.25" customHeight="1" x14ac:dyDescent="0.25">
      <c r="A3" s="250" t="s">
        <v>608</v>
      </c>
      <c r="B3" s="250"/>
      <c r="C3" s="250"/>
      <c r="D3" s="250"/>
      <c r="E3" s="250"/>
      <c r="F3" s="250"/>
    </row>
    <row r="4" spans="1:6" ht="14.25" customHeight="1" x14ac:dyDescent="0.25">
      <c r="A4" s="12" t="s">
        <v>431</v>
      </c>
      <c r="B4" s="12" t="s">
        <v>1</v>
      </c>
      <c r="C4" s="221" t="s">
        <v>4</v>
      </c>
      <c r="D4" s="221"/>
      <c r="E4" s="221"/>
      <c r="F4" s="221"/>
    </row>
    <row r="5" spans="1:6" s="46" customFormat="1" ht="27" customHeight="1" x14ac:dyDescent="0.25">
      <c r="B5" s="12"/>
      <c r="C5" s="47" t="s">
        <v>276</v>
      </c>
      <c r="D5" s="47" t="s">
        <v>277</v>
      </c>
      <c r="E5" s="47" t="s">
        <v>16</v>
      </c>
      <c r="F5" s="47" t="s">
        <v>278</v>
      </c>
    </row>
    <row r="6" spans="1:6" ht="14.25" customHeight="1" x14ac:dyDescent="0.25">
      <c r="B6" s="15"/>
      <c r="C6" s="15"/>
      <c r="D6" s="15"/>
      <c r="E6" s="15"/>
      <c r="F6" s="15"/>
    </row>
    <row r="7" spans="1:6" ht="14.25" customHeight="1" x14ac:dyDescent="0.25">
      <c r="A7" s="34">
        <v>2005</v>
      </c>
      <c r="B7" s="18">
        <v>30</v>
      </c>
      <c r="C7" s="18">
        <v>1</v>
      </c>
      <c r="D7" s="18">
        <v>8</v>
      </c>
      <c r="E7" s="18">
        <v>17</v>
      </c>
      <c r="F7" s="18">
        <v>4</v>
      </c>
    </row>
    <row r="8" spans="1:6" ht="14.25" customHeight="1" x14ac:dyDescent="0.25">
      <c r="A8" s="34">
        <v>2006</v>
      </c>
      <c r="B8" s="18">
        <v>29</v>
      </c>
      <c r="C8" s="18">
        <v>5</v>
      </c>
      <c r="D8" s="18">
        <v>7</v>
      </c>
      <c r="E8" s="18">
        <v>12</v>
      </c>
      <c r="F8" s="18">
        <v>5</v>
      </c>
    </row>
    <row r="9" spans="1:6" ht="14.25" customHeight="1" x14ac:dyDescent="0.25">
      <c r="A9" s="34">
        <v>2007</v>
      </c>
      <c r="B9" s="18">
        <v>30</v>
      </c>
      <c r="C9" s="18">
        <v>2</v>
      </c>
      <c r="D9" s="18">
        <v>4</v>
      </c>
      <c r="E9" s="18">
        <v>19</v>
      </c>
      <c r="F9" s="18">
        <v>5</v>
      </c>
    </row>
    <row r="10" spans="1:6" ht="14.25" customHeight="1" x14ac:dyDescent="0.25">
      <c r="A10" s="34">
        <v>2008</v>
      </c>
      <c r="B10" s="18">
        <v>26</v>
      </c>
      <c r="C10" s="18">
        <v>0</v>
      </c>
      <c r="D10" s="18">
        <v>5</v>
      </c>
      <c r="E10" s="18">
        <v>19</v>
      </c>
      <c r="F10" s="18">
        <v>2</v>
      </c>
    </row>
    <row r="11" spans="1:6" ht="14.25" customHeight="1" x14ac:dyDescent="0.25">
      <c r="A11" s="34">
        <v>2009</v>
      </c>
      <c r="B11" s="18">
        <v>29</v>
      </c>
      <c r="C11" s="18">
        <v>3</v>
      </c>
      <c r="D11" s="18">
        <v>6</v>
      </c>
      <c r="E11" s="18">
        <v>16</v>
      </c>
      <c r="F11" s="18">
        <v>4</v>
      </c>
    </row>
    <row r="12" spans="1:6" ht="14.25" customHeight="1" x14ac:dyDescent="0.25">
      <c r="A12" s="34">
        <v>2010</v>
      </c>
      <c r="B12" s="18">
        <v>38</v>
      </c>
      <c r="C12" s="18">
        <v>7</v>
      </c>
      <c r="D12" s="18">
        <v>6</v>
      </c>
      <c r="E12" s="18">
        <v>14</v>
      </c>
      <c r="F12" s="18">
        <v>11</v>
      </c>
    </row>
    <row r="13" spans="1:6" ht="14.25" customHeight="1" x14ac:dyDescent="0.25">
      <c r="A13" s="34">
        <v>2011</v>
      </c>
      <c r="B13" s="18">
        <v>43</v>
      </c>
      <c r="C13" s="18">
        <v>3</v>
      </c>
      <c r="D13" s="18">
        <v>5</v>
      </c>
      <c r="E13" s="18">
        <v>26</v>
      </c>
      <c r="F13" s="18">
        <v>9</v>
      </c>
    </row>
    <row r="14" spans="1:6" ht="14.25" customHeight="1" x14ac:dyDescent="0.25">
      <c r="A14" s="34">
        <v>2012</v>
      </c>
      <c r="B14" s="18">
        <v>41</v>
      </c>
      <c r="C14" s="18">
        <v>4</v>
      </c>
      <c r="D14" s="18">
        <v>4</v>
      </c>
      <c r="E14" s="18">
        <v>28</v>
      </c>
      <c r="F14" s="18">
        <v>5</v>
      </c>
    </row>
    <row r="15" spans="1:6" ht="14.25" customHeight="1" x14ac:dyDescent="0.25">
      <c r="A15" s="34">
        <v>2013</v>
      </c>
      <c r="B15" s="18">
        <v>23</v>
      </c>
      <c r="C15" s="18">
        <v>2</v>
      </c>
      <c r="D15" s="18">
        <v>5</v>
      </c>
      <c r="E15" s="18">
        <v>13</v>
      </c>
      <c r="F15" s="18">
        <v>3</v>
      </c>
    </row>
    <row r="16" spans="1:6" ht="14.25" customHeight="1" x14ac:dyDescent="0.25">
      <c r="A16" s="34">
        <v>2014</v>
      </c>
      <c r="B16" s="18">
        <v>24</v>
      </c>
      <c r="C16" s="18">
        <v>1</v>
      </c>
      <c r="D16" s="18">
        <v>5</v>
      </c>
      <c r="E16" s="18">
        <v>11</v>
      </c>
      <c r="F16" s="18">
        <v>7</v>
      </c>
    </row>
    <row r="17" spans="1:6" ht="14.25" customHeight="1" x14ac:dyDescent="0.25">
      <c r="A17" s="34">
        <v>2015</v>
      </c>
      <c r="B17" s="18">
        <v>27</v>
      </c>
      <c r="C17" s="18">
        <v>6</v>
      </c>
      <c r="D17" s="18">
        <v>2</v>
      </c>
      <c r="E17" s="18">
        <v>10</v>
      </c>
      <c r="F17" s="18">
        <v>9</v>
      </c>
    </row>
    <row r="18" spans="1:6" ht="14.25" customHeight="1" x14ac:dyDescent="0.25">
      <c r="A18" s="34">
        <v>2016</v>
      </c>
      <c r="B18" s="18">
        <v>22</v>
      </c>
      <c r="C18" s="18">
        <v>3</v>
      </c>
      <c r="D18" s="18">
        <v>3</v>
      </c>
      <c r="E18" s="18">
        <v>7</v>
      </c>
      <c r="F18" s="18">
        <v>9</v>
      </c>
    </row>
    <row r="19" spans="1:6" ht="14.25" customHeight="1" x14ac:dyDescent="0.25">
      <c r="A19" s="34">
        <v>2017</v>
      </c>
      <c r="B19" s="18">
        <v>38</v>
      </c>
      <c r="C19" s="18">
        <v>8</v>
      </c>
      <c r="D19" s="18">
        <v>1</v>
      </c>
      <c r="E19" s="18">
        <v>23</v>
      </c>
      <c r="F19" s="18">
        <v>6</v>
      </c>
    </row>
    <row r="20" spans="1:6" ht="14.25" customHeight="1" x14ac:dyDescent="0.25">
      <c r="A20" s="39">
        <v>2018</v>
      </c>
      <c r="B20" s="94">
        <v>30</v>
      </c>
      <c r="C20" s="94">
        <v>6</v>
      </c>
      <c r="D20" s="94">
        <v>3</v>
      </c>
      <c r="E20" s="94">
        <v>14</v>
      </c>
      <c r="F20" s="94">
        <v>7</v>
      </c>
    </row>
    <row r="21" spans="1:6" ht="14.25" customHeight="1" x14ac:dyDescent="0.25">
      <c r="A21" s="39">
        <v>2019</v>
      </c>
      <c r="B21" s="94">
        <v>22</v>
      </c>
      <c r="C21" s="94">
        <v>3</v>
      </c>
      <c r="D21" s="94">
        <v>6</v>
      </c>
      <c r="E21" s="94">
        <v>8</v>
      </c>
      <c r="F21" s="94">
        <v>5</v>
      </c>
    </row>
    <row r="22" spans="1:6" ht="14.25" customHeight="1" x14ac:dyDescent="0.25">
      <c r="A22" s="119">
        <v>2020</v>
      </c>
      <c r="B22" s="120">
        <v>37</v>
      </c>
      <c r="C22" s="120">
        <v>6</v>
      </c>
      <c r="D22" s="120">
        <v>5</v>
      </c>
      <c r="E22" s="120">
        <v>14</v>
      </c>
      <c r="F22" s="120">
        <v>12</v>
      </c>
    </row>
    <row r="23" spans="1:6" ht="14.25" customHeight="1" x14ac:dyDescent="0.25">
      <c r="A23" s="155">
        <v>2021</v>
      </c>
      <c r="B23" s="156">
        <v>27</v>
      </c>
      <c r="C23" s="156">
        <v>4</v>
      </c>
      <c r="D23" s="156">
        <v>2</v>
      </c>
      <c r="E23" s="156">
        <v>15</v>
      </c>
      <c r="F23" s="156">
        <v>6</v>
      </c>
    </row>
    <row r="24" spans="1:6" ht="14.25" customHeight="1" x14ac:dyDescent="0.25">
      <c r="A24" s="34"/>
      <c r="B24" s="18"/>
      <c r="C24" s="18"/>
      <c r="D24" s="18"/>
      <c r="E24" s="18"/>
      <c r="F24" s="18"/>
    </row>
  </sheetData>
  <mergeCells count="3">
    <mergeCell ref="C4:F4"/>
    <mergeCell ref="A1:F1"/>
    <mergeCell ref="A3:F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0" tint="-0.14999847407452621"/>
  </sheetPr>
  <dimension ref="A1:G43"/>
  <sheetViews>
    <sheetView zoomScale="110" zoomScaleNormal="110" workbookViewId="0">
      <pane ySplit="6" topLeftCell="A13" activePane="bottomLeft" state="frozen"/>
      <selection activeCell="Y34" sqref="Y34"/>
      <selection pane="bottomLeft" sqref="A1:G1"/>
    </sheetView>
  </sheetViews>
  <sheetFormatPr baseColWidth="10" defaultRowHeight="15.75" customHeight="1" x14ac:dyDescent="0.25"/>
  <cols>
    <col min="1" max="1" width="8.5703125" style="48" customWidth="1"/>
    <col min="2" max="2" width="7.85546875" style="19" customWidth="1"/>
    <col min="3" max="3" width="9.28515625" style="19" customWidth="1"/>
    <col min="4" max="4" width="8.5703125" style="19" customWidth="1"/>
    <col min="5" max="5" width="9.7109375" style="19" customWidth="1"/>
    <col min="6" max="6" width="8.28515625" style="19" customWidth="1"/>
    <col min="7" max="7" width="8.140625" style="19" customWidth="1"/>
    <col min="8" max="16384" width="11.42578125" style="19"/>
  </cols>
  <sheetData>
    <row r="1" spans="1:7" s="32" customFormat="1" ht="14.25" customHeight="1" x14ac:dyDescent="0.25">
      <c r="A1" s="241" t="s">
        <v>813</v>
      </c>
      <c r="B1" s="241"/>
      <c r="C1" s="241"/>
      <c r="D1" s="241"/>
      <c r="E1" s="241"/>
      <c r="F1" s="241"/>
      <c r="G1" s="241"/>
    </row>
    <row r="2" spans="1:7" ht="14.25" customHeight="1" x14ac:dyDescent="0.25">
      <c r="A2" s="19"/>
      <c r="B2" s="12"/>
      <c r="C2" s="12"/>
      <c r="D2" s="12"/>
      <c r="E2" s="12"/>
      <c r="F2" s="12"/>
      <c r="G2" s="12"/>
    </row>
    <row r="3" spans="1:7" ht="14.25" customHeight="1" x14ac:dyDescent="0.25">
      <c r="A3" s="250" t="s">
        <v>609</v>
      </c>
      <c r="B3" s="250"/>
      <c r="C3" s="250"/>
      <c r="D3" s="250"/>
      <c r="E3" s="250"/>
      <c r="F3" s="250"/>
      <c r="G3" s="250"/>
    </row>
    <row r="4" spans="1:7" ht="14.25" customHeight="1" x14ac:dyDescent="0.25">
      <c r="A4" s="12" t="s">
        <v>431</v>
      </c>
      <c r="B4" s="12" t="s">
        <v>1</v>
      </c>
      <c r="C4" s="221" t="s">
        <v>372</v>
      </c>
      <c r="D4" s="226"/>
      <c r="E4" s="226"/>
      <c r="F4" s="226"/>
      <c r="G4" s="226"/>
    </row>
    <row r="5" spans="1:7" s="46" customFormat="1" ht="27" customHeight="1" x14ac:dyDescent="0.25">
      <c r="B5" s="12"/>
      <c r="C5" s="47" t="s">
        <v>339</v>
      </c>
      <c r="D5" s="47" t="s">
        <v>228</v>
      </c>
      <c r="E5" s="47" t="s">
        <v>237</v>
      </c>
      <c r="F5" s="47" t="s">
        <v>340</v>
      </c>
      <c r="G5" s="47" t="s">
        <v>238</v>
      </c>
    </row>
    <row r="6" spans="1:7" ht="14.25" customHeight="1" x14ac:dyDescent="0.25">
      <c r="B6" s="15"/>
      <c r="C6" s="15"/>
      <c r="D6" s="15"/>
      <c r="E6" s="15"/>
      <c r="F6" s="15"/>
      <c r="G6" s="15"/>
    </row>
    <row r="7" spans="1:7" ht="14.25" customHeight="1" x14ac:dyDescent="0.25">
      <c r="A7" s="34">
        <v>2005</v>
      </c>
      <c r="B7" s="18">
        <v>30</v>
      </c>
      <c r="C7" s="18">
        <v>0</v>
      </c>
      <c r="D7" s="18">
        <v>2</v>
      </c>
      <c r="E7" s="18">
        <v>9</v>
      </c>
      <c r="F7" s="18">
        <v>9</v>
      </c>
      <c r="G7" s="18">
        <v>10</v>
      </c>
    </row>
    <row r="8" spans="1:7" ht="14.25" customHeight="1" x14ac:dyDescent="0.25">
      <c r="A8" s="34">
        <v>2006</v>
      </c>
      <c r="B8" s="18">
        <v>29</v>
      </c>
      <c r="C8" s="18">
        <v>2</v>
      </c>
      <c r="D8" s="18">
        <v>3</v>
      </c>
      <c r="E8" s="18">
        <v>9</v>
      </c>
      <c r="F8" s="18">
        <v>8</v>
      </c>
      <c r="G8" s="18">
        <v>7</v>
      </c>
    </row>
    <row r="9" spans="1:7" ht="14.25" customHeight="1" x14ac:dyDescent="0.25">
      <c r="A9" s="34">
        <v>2007</v>
      </c>
      <c r="B9" s="18">
        <v>30</v>
      </c>
      <c r="C9" s="18">
        <v>3</v>
      </c>
      <c r="D9" s="18">
        <v>1</v>
      </c>
      <c r="E9" s="18">
        <v>4</v>
      </c>
      <c r="F9" s="18">
        <v>12</v>
      </c>
      <c r="G9" s="18">
        <v>10</v>
      </c>
    </row>
    <row r="10" spans="1:7" ht="14.25" customHeight="1" x14ac:dyDescent="0.25">
      <c r="A10" s="34">
        <v>2008</v>
      </c>
      <c r="B10" s="18">
        <v>26</v>
      </c>
      <c r="C10" s="18">
        <v>1</v>
      </c>
      <c r="D10" s="18">
        <v>1</v>
      </c>
      <c r="E10" s="18">
        <v>6</v>
      </c>
      <c r="F10" s="18">
        <v>10</v>
      </c>
      <c r="G10" s="18">
        <v>8</v>
      </c>
    </row>
    <row r="11" spans="1:7" ht="14.25" customHeight="1" x14ac:dyDescent="0.25">
      <c r="A11" s="34">
        <v>2009</v>
      </c>
      <c r="B11" s="18">
        <v>29</v>
      </c>
      <c r="C11" s="18">
        <v>5</v>
      </c>
      <c r="D11" s="18">
        <v>2</v>
      </c>
      <c r="E11" s="18">
        <v>8</v>
      </c>
      <c r="F11" s="18">
        <v>3</v>
      </c>
      <c r="G11" s="18">
        <v>11</v>
      </c>
    </row>
    <row r="12" spans="1:7" ht="14.25" customHeight="1" x14ac:dyDescent="0.25">
      <c r="A12" s="34">
        <v>2010</v>
      </c>
      <c r="B12" s="18">
        <v>38</v>
      </c>
      <c r="C12" s="18">
        <v>2</v>
      </c>
      <c r="D12" s="18">
        <v>6</v>
      </c>
      <c r="E12" s="18">
        <v>9</v>
      </c>
      <c r="F12" s="18">
        <v>11</v>
      </c>
      <c r="G12" s="18">
        <v>10</v>
      </c>
    </row>
    <row r="13" spans="1:7" ht="14.25" customHeight="1" x14ac:dyDescent="0.25">
      <c r="A13" s="34">
        <v>2011</v>
      </c>
      <c r="B13" s="18">
        <v>43</v>
      </c>
      <c r="C13" s="18">
        <v>3</v>
      </c>
      <c r="D13" s="18">
        <v>3</v>
      </c>
      <c r="E13" s="18">
        <v>12</v>
      </c>
      <c r="F13" s="18">
        <v>14</v>
      </c>
      <c r="G13" s="18">
        <v>11</v>
      </c>
    </row>
    <row r="14" spans="1:7" ht="14.25" customHeight="1" x14ac:dyDescent="0.25">
      <c r="A14" s="34">
        <v>2012</v>
      </c>
      <c r="B14" s="18">
        <v>41</v>
      </c>
      <c r="C14" s="18">
        <v>7</v>
      </c>
      <c r="D14" s="18">
        <v>2</v>
      </c>
      <c r="E14" s="18">
        <v>7</v>
      </c>
      <c r="F14" s="18">
        <v>13</v>
      </c>
      <c r="G14" s="18">
        <v>12</v>
      </c>
    </row>
    <row r="15" spans="1:7" ht="14.25" customHeight="1" x14ac:dyDescent="0.25">
      <c r="A15" s="34">
        <v>2013</v>
      </c>
      <c r="B15" s="18">
        <v>23</v>
      </c>
      <c r="C15" s="18">
        <v>2</v>
      </c>
      <c r="D15" s="18">
        <v>1</v>
      </c>
      <c r="E15" s="18">
        <v>7</v>
      </c>
      <c r="F15" s="18">
        <v>6</v>
      </c>
      <c r="G15" s="18">
        <v>7</v>
      </c>
    </row>
    <row r="16" spans="1:7" ht="14.25" customHeight="1" x14ac:dyDescent="0.25">
      <c r="A16" s="34">
        <v>2014</v>
      </c>
      <c r="B16" s="18">
        <v>24</v>
      </c>
      <c r="C16" s="18">
        <v>2</v>
      </c>
      <c r="D16" s="18">
        <v>1</v>
      </c>
      <c r="E16" s="18">
        <v>3</v>
      </c>
      <c r="F16" s="18">
        <v>6</v>
      </c>
      <c r="G16" s="18">
        <v>12</v>
      </c>
    </row>
    <row r="17" spans="1:7" ht="14.25" customHeight="1" x14ac:dyDescent="0.25">
      <c r="A17" s="34">
        <v>2015</v>
      </c>
      <c r="B17" s="18">
        <v>27</v>
      </c>
      <c r="C17" s="18">
        <v>5</v>
      </c>
      <c r="D17" s="18">
        <v>2</v>
      </c>
      <c r="E17" s="18">
        <v>3</v>
      </c>
      <c r="F17" s="18">
        <v>8</v>
      </c>
      <c r="G17" s="18">
        <v>9</v>
      </c>
    </row>
    <row r="18" spans="1:7" ht="14.25" customHeight="1" x14ac:dyDescent="0.25">
      <c r="A18" s="34">
        <v>2016</v>
      </c>
      <c r="B18" s="18">
        <v>22</v>
      </c>
      <c r="C18" s="18">
        <v>1</v>
      </c>
      <c r="D18" s="18">
        <v>1</v>
      </c>
      <c r="E18" s="18">
        <v>4</v>
      </c>
      <c r="F18" s="18">
        <v>8</v>
      </c>
      <c r="G18" s="18">
        <v>8</v>
      </c>
    </row>
    <row r="19" spans="1:7" ht="14.25" customHeight="1" x14ac:dyDescent="0.25">
      <c r="A19" s="34">
        <v>2017</v>
      </c>
      <c r="B19" s="18">
        <v>38</v>
      </c>
      <c r="C19" s="18">
        <v>1</v>
      </c>
      <c r="D19" s="18">
        <v>1</v>
      </c>
      <c r="E19" s="18">
        <v>14</v>
      </c>
      <c r="F19" s="18">
        <v>7</v>
      </c>
      <c r="G19" s="18">
        <v>15</v>
      </c>
    </row>
    <row r="20" spans="1:7" ht="14.25" customHeight="1" x14ac:dyDescent="0.25">
      <c r="A20" s="39">
        <v>2018</v>
      </c>
      <c r="B20" s="94">
        <v>30</v>
      </c>
      <c r="C20" s="94">
        <v>1</v>
      </c>
      <c r="D20" s="94">
        <v>1</v>
      </c>
      <c r="E20" s="94">
        <v>9</v>
      </c>
      <c r="F20" s="94">
        <v>5</v>
      </c>
      <c r="G20" s="94">
        <v>14</v>
      </c>
    </row>
    <row r="21" spans="1:7" ht="14.25" customHeight="1" x14ac:dyDescent="0.25">
      <c r="A21" s="39">
        <v>2019</v>
      </c>
      <c r="B21" s="94">
        <v>22</v>
      </c>
      <c r="C21" s="94">
        <v>1</v>
      </c>
      <c r="D21" s="94">
        <v>0</v>
      </c>
      <c r="E21" s="94">
        <v>6</v>
      </c>
      <c r="F21" s="94">
        <v>3</v>
      </c>
      <c r="G21" s="94">
        <v>12</v>
      </c>
    </row>
    <row r="22" spans="1:7" ht="14.25" customHeight="1" x14ac:dyDescent="0.25">
      <c r="A22" s="119">
        <v>2020</v>
      </c>
      <c r="B22" s="120">
        <v>37</v>
      </c>
      <c r="C22" s="120">
        <v>4</v>
      </c>
      <c r="D22" s="120">
        <v>6</v>
      </c>
      <c r="E22" s="120">
        <v>11</v>
      </c>
      <c r="F22" s="120">
        <v>3</v>
      </c>
      <c r="G22" s="120">
        <v>13</v>
      </c>
    </row>
    <row r="23" spans="1:7" ht="14.25" customHeight="1" x14ac:dyDescent="0.25">
      <c r="A23" s="155">
        <v>2021</v>
      </c>
      <c r="B23" s="156">
        <v>27</v>
      </c>
      <c r="C23" s="156">
        <v>0</v>
      </c>
      <c r="D23" s="156">
        <v>4</v>
      </c>
      <c r="E23" s="156">
        <v>7</v>
      </c>
      <c r="F23" s="156">
        <v>6</v>
      </c>
      <c r="G23" s="156">
        <v>10</v>
      </c>
    </row>
    <row r="24" spans="1:7" ht="14.25" customHeight="1" x14ac:dyDescent="0.25">
      <c r="A24" s="34"/>
      <c r="B24" s="18"/>
      <c r="C24" s="18"/>
      <c r="D24" s="18"/>
      <c r="E24" s="18"/>
      <c r="F24" s="18"/>
      <c r="G24" s="18"/>
    </row>
    <row r="25" spans="1:7" ht="14.25" customHeight="1" x14ac:dyDescent="0.25">
      <c r="A25" s="34"/>
      <c r="B25" s="18"/>
      <c r="C25" s="18"/>
      <c r="D25" s="18"/>
      <c r="E25" s="18"/>
      <c r="F25" s="18"/>
      <c r="G25" s="18"/>
    </row>
    <row r="26" spans="1:7" ht="14.25" customHeight="1" x14ac:dyDescent="0.25">
      <c r="B26" s="16"/>
      <c r="C26" s="16"/>
      <c r="D26" s="16"/>
      <c r="E26" s="16"/>
      <c r="F26" s="16"/>
      <c r="G26" s="16"/>
    </row>
    <row r="27" spans="1:7" ht="14.25" customHeight="1" x14ac:dyDescent="0.25"/>
    <row r="28" spans="1:7" ht="14.25" customHeight="1" x14ac:dyDescent="0.25"/>
    <row r="29" spans="1:7" ht="14.25" customHeight="1" x14ac:dyDescent="0.25"/>
    <row r="30" spans="1:7" ht="14.25" customHeight="1" x14ac:dyDescent="0.25"/>
    <row r="31" spans="1:7" ht="14.25" customHeight="1" x14ac:dyDescent="0.25"/>
    <row r="32" spans="1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</sheetData>
  <mergeCells count="3">
    <mergeCell ref="A1:G1"/>
    <mergeCell ref="C4:G4"/>
    <mergeCell ref="A3:G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0" tint="-0.14999847407452621"/>
  </sheetPr>
  <dimension ref="A1:R21"/>
  <sheetViews>
    <sheetView zoomScale="115" zoomScaleNormal="115" workbookViewId="0">
      <pane ySplit="5" topLeftCell="A6" activePane="bottomLeft" state="frozen"/>
      <selection activeCell="Y34" sqref="Y34"/>
      <selection pane="bottomLeft" activeCell="Y34" sqref="Y34"/>
    </sheetView>
  </sheetViews>
  <sheetFormatPr baseColWidth="10" defaultRowHeight="15.75" customHeight="1" x14ac:dyDescent="0.25"/>
  <cols>
    <col min="1" max="1" width="23" style="19" customWidth="1"/>
    <col min="2" max="18" width="5" style="19" customWidth="1"/>
    <col min="19" max="16384" width="11.42578125" style="19"/>
  </cols>
  <sheetData>
    <row r="1" spans="1:18" s="32" customFormat="1" ht="14.25" customHeight="1" x14ac:dyDescent="0.25">
      <c r="A1" s="241" t="s">
        <v>814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8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61"/>
      <c r="P2" s="12"/>
    </row>
    <row r="3" spans="1:18" ht="14.25" customHeight="1" x14ac:dyDescent="0.25">
      <c r="A3" s="250" t="s">
        <v>610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</row>
    <row r="4" spans="1:18" ht="14.25" customHeight="1" x14ac:dyDescent="0.25">
      <c r="A4" s="12"/>
      <c r="B4" s="221" t="s">
        <v>431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5" spans="1:18" s="44" customFormat="1" ht="14.25" customHeight="1" x14ac:dyDescent="0.25">
      <c r="A5" s="33"/>
      <c r="B5" s="33">
        <v>2005</v>
      </c>
      <c r="C5" s="33">
        <v>2006</v>
      </c>
      <c r="D5" s="33">
        <v>2007</v>
      </c>
      <c r="E5" s="33">
        <v>2008</v>
      </c>
      <c r="F5" s="33">
        <v>2009</v>
      </c>
      <c r="G5" s="33">
        <v>2010</v>
      </c>
      <c r="H5" s="33">
        <v>2011</v>
      </c>
      <c r="I5" s="33">
        <v>2012</v>
      </c>
      <c r="J5" s="33">
        <v>2013</v>
      </c>
      <c r="K5" s="33">
        <v>2014</v>
      </c>
      <c r="L5" s="33">
        <v>2015</v>
      </c>
      <c r="M5" s="33">
        <v>2016</v>
      </c>
      <c r="N5" s="33">
        <v>2017</v>
      </c>
      <c r="O5" s="43">
        <v>2018</v>
      </c>
      <c r="P5" s="33">
        <v>2019</v>
      </c>
      <c r="Q5" s="140">
        <v>2020</v>
      </c>
      <c r="R5" s="44">
        <v>2021</v>
      </c>
    </row>
    <row r="6" spans="1:18" ht="14.25" customHeight="1" x14ac:dyDescent="0.25">
      <c r="A6" s="34" t="s">
        <v>1</v>
      </c>
      <c r="B6" s="18">
        <v>287</v>
      </c>
      <c r="C6" s="18">
        <v>266</v>
      </c>
      <c r="D6" s="18">
        <v>253</v>
      </c>
      <c r="E6" s="18">
        <v>289</v>
      </c>
      <c r="F6" s="18">
        <v>260</v>
      </c>
      <c r="G6" s="18">
        <v>233</v>
      </c>
      <c r="H6" s="18">
        <v>283</v>
      </c>
      <c r="I6" s="18">
        <v>290</v>
      </c>
      <c r="J6" s="18">
        <v>272</v>
      </c>
      <c r="K6" s="18">
        <v>270</v>
      </c>
      <c r="L6" s="18">
        <v>282</v>
      </c>
      <c r="M6" s="18">
        <v>283</v>
      </c>
      <c r="N6" s="18">
        <v>268</v>
      </c>
      <c r="O6" s="94">
        <v>257</v>
      </c>
      <c r="P6" s="94">
        <v>203</v>
      </c>
      <c r="Q6" s="139">
        <v>257</v>
      </c>
      <c r="R6" s="19">
        <v>314</v>
      </c>
    </row>
    <row r="7" spans="1:18" ht="14.25" customHeight="1" x14ac:dyDescent="0.25">
      <c r="A7" s="34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1"/>
      <c r="P7" s="61"/>
    </row>
    <row r="8" spans="1:18" ht="14.25" customHeight="1" x14ac:dyDescent="0.25">
      <c r="A8" s="34" t="s">
        <v>18</v>
      </c>
      <c r="B8" s="18">
        <v>266</v>
      </c>
      <c r="C8" s="18">
        <v>233</v>
      </c>
      <c r="D8" s="18">
        <v>227</v>
      </c>
      <c r="E8" s="18">
        <v>245</v>
      </c>
      <c r="F8" s="18">
        <v>226</v>
      </c>
      <c r="G8" s="18">
        <v>222</v>
      </c>
      <c r="H8" s="18">
        <v>254</v>
      </c>
      <c r="I8" s="18">
        <v>257</v>
      </c>
      <c r="J8" s="18">
        <v>250</v>
      </c>
      <c r="K8" s="18">
        <v>241</v>
      </c>
      <c r="L8" s="18">
        <v>262</v>
      </c>
      <c r="M8" s="18">
        <v>260</v>
      </c>
      <c r="N8" s="18">
        <v>235</v>
      </c>
      <c r="O8" s="94">
        <v>232</v>
      </c>
      <c r="P8" s="94">
        <v>181</v>
      </c>
      <c r="Q8" s="144">
        <v>235</v>
      </c>
      <c r="R8" s="19">
        <v>262</v>
      </c>
    </row>
    <row r="9" spans="1:18" ht="14.25" customHeight="1" x14ac:dyDescent="0.25">
      <c r="A9" s="34" t="s">
        <v>415</v>
      </c>
      <c r="B9" s="18">
        <v>5</v>
      </c>
      <c r="C9" s="18">
        <v>22</v>
      </c>
      <c r="D9" s="18">
        <v>11</v>
      </c>
      <c r="E9" s="18">
        <v>28</v>
      </c>
      <c r="F9" s="18">
        <v>23</v>
      </c>
      <c r="G9" s="18">
        <v>5</v>
      </c>
      <c r="H9" s="18">
        <v>6</v>
      </c>
      <c r="I9" s="18">
        <v>9</v>
      </c>
      <c r="J9" s="18">
        <v>2</v>
      </c>
      <c r="K9" s="18">
        <v>8</v>
      </c>
      <c r="L9" s="18">
        <v>5</v>
      </c>
      <c r="M9" s="18">
        <v>12</v>
      </c>
      <c r="N9" s="18">
        <v>9</v>
      </c>
      <c r="O9" s="94">
        <v>6</v>
      </c>
      <c r="P9" s="94">
        <v>10</v>
      </c>
      <c r="Q9" s="139">
        <v>4</v>
      </c>
      <c r="R9" s="19">
        <v>32</v>
      </c>
    </row>
    <row r="10" spans="1:18" ht="14.25" customHeight="1" x14ac:dyDescent="0.25">
      <c r="A10" s="34" t="s">
        <v>513</v>
      </c>
      <c r="B10" s="18">
        <v>0</v>
      </c>
      <c r="C10" s="18">
        <v>1</v>
      </c>
      <c r="D10" s="18">
        <v>0</v>
      </c>
      <c r="E10" s="18">
        <v>0</v>
      </c>
      <c r="F10" s="18">
        <v>1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94">
        <v>0</v>
      </c>
      <c r="P10" s="94">
        <v>0</v>
      </c>
      <c r="Q10" s="139">
        <v>0</v>
      </c>
      <c r="R10" s="163">
        <v>0</v>
      </c>
    </row>
    <row r="11" spans="1:18" ht="14.25" customHeight="1" x14ac:dyDescent="0.25">
      <c r="A11" s="34" t="s">
        <v>418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11</v>
      </c>
      <c r="I11" s="18">
        <v>8</v>
      </c>
      <c r="J11" s="18">
        <v>8</v>
      </c>
      <c r="K11" s="18">
        <v>7</v>
      </c>
      <c r="L11" s="18">
        <v>0</v>
      </c>
      <c r="M11" s="18">
        <v>2</v>
      </c>
      <c r="N11" s="18">
        <v>10</v>
      </c>
      <c r="O11" s="94">
        <v>12</v>
      </c>
      <c r="P11" s="94">
        <v>0</v>
      </c>
      <c r="Q11" s="139">
        <v>8</v>
      </c>
      <c r="R11" s="19">
        <v>4</v>
      </c>
    </row>
    <row r="12" spans="1:18" ht="14.25" customHeight="1" x14ac:dyDescent="0.25">
      <c r="A12" s="39" t="s">
        <v>785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1</v>
      </c>
      <c r="Q12" s="139">
        <v>0</v>
      </c>
      <c r="R12" s="163">
        <v>0</v>
      </c>
    </row>
    <row r="13" spans="1:18" ht="14.25" customHeight="1" x14ac:dyDescent="0.25">
      <c r="A13" s="34" t="s">
        <v>414</v>
      </c>
      <c r="B13" s="18">
        <v>14</v>
      </c>
      <c r="C13" s="18">
        <v>7</v>
      </c>
      <c r="D13" s="18">
        <v>11</v>
      </c>
      <c r="E13" s="18">
        <v>15</v>
      </c>
      <c r="F13" s="18">
        <v>9</v>
      </c>
      <c r="G13" s="18">
        <v>4</v>
      </c>
      <c r="H13" s="18">
        <v>10</v>
      </c>
      <c r="I13" s="18">
        <v>15</v>
      </c>
      <c r="J13" s="18">
        <v>11</v>
      </c>
      <c r="K13" s="18">
        <v>12</v>
      </c>
      <c r="L13" s="18">
        <v>11</v>
      </c>
      <c r="M13" s="18">
        <v>6</v>
      </c>
      <c r="N13" s="18">
        <v>11</v>
      </c>
      <c r="O13" s="94">
        <v>3</v>
      </c>
      <c r="P13" s="94">
        <v>9</v>
      </c>
      <c r="Q13" s="139">
        <v>7</v>
      </c>
      <c r="R13" s="19">
        <v>13</v>
      </c>
    </row>
    <row r="14" spans="1:18" ht="14.25" customHeight="1" x14ac:dyDescent="0.25">
      <c r="A14" s="34" t="s">
        <v>413</v>
      </c>
      <c r="B14" s="18">
        <v>2</v>
      </c>
      <c r="C14" s="18">
        <v>1</v>
      </c>
      <c r="D14" s="18">
        <v>4</v>
      </c>
      <c r="E14" s="18">
        <v>1</v>
      </c>
      <c r="F14" s="18">
        <v>1</v>
      </c>
      <c r="G14" s="18">
        <v>2</v>
      </c>
      <c r="H14" s="18">
        <v>2</v>
      </c>
      <c r="I14" s="18">
        <v>1</v>
      </c>
      <c r="J14" s="18">
        <v>1</v>
      </c>
      <c r="K14" s="18">
        <v>2</v>
      </c>
      <c r="L14" s="18">
        <v>4</v>
      </c>
      <c r="M14" s="18">
        <v>3</v>
      </c>
      <c r="N14" s="18">
        <v>3</v>
      </c>
      <c r="O14" s="94">
        <v>2</v>
      </c>
      <c r="P14" s="94">
        <v>2</v>
      </c>
      <c r="Q14" s="139">
        <v>3</v>
      </c>
      <c r="R14" s="19">
        <v>3</v>
      </c>
    </row>
    <row r="15" spans="1:18" ht="14.25" customHeight="1" x14ac:dyDescent="0.25">
      <c r="A15" s="34" t="s">
        <v>512</v>
      </c>
      <c r="B15" s="18">
        <v>0</v>
      </c>
      <c r="C15" s="18">
        <v>2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94">
        <v>2</v>
      </c>
      <c r="P15" s="94">
        <v>0</v>
      </c>
      <c r="Q15" s="139">
        <v>0</v>
      </c>
      <c r="R15" s="163">
        <v>0</v>
      </c>
    </row>
    <row r="16" spans="1:18" ht="14.25" customHeight="1" x14ac:dyDescent="0.25">
      <c r="A16" s="1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94"/>
      <c r="P16" s="18"/>
    </row>
    <row r="17" spans="1:16" ht="14.2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61"/>
      <c r="P17" s="12"/>
    </row>
    <row r="18" spans="1:16" ht="14.2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61"/>
      <c r="P18" s="12"/>
    </row>
    <row r="19" spans="1:16" ht="14.25" customHeight="1" x14ac:dyDescent="0.25"/>
    <row r="20" spans="1:16" ht="14.25" customHeight="1" x14ac:dyDescent="0.25"/>
    <row r="21" spans="1:16" ht="14.25" customHeight="1" x14ac:dyDescent="0.25"/>
  </sheetData>
  <mergeCells count="3">
    <mergeCell ref="B4:P4"/>
    <mergeCell ref="A1:P1"/>
    <mergeCell ref="A3:R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0" tint="-0.14999847407452621"/>
  </sheetPr>
  <dimension ref="A1:S71"/>
  <sheetViews>
    <sheetView zoomScale="115" zoomScaleNormal="115" workbookViewId="0">
      <pane ySplit="5" topLeftCell="A6" activePane="bottomLeft" state="frozen"/>
      <selection activeCell="Y34" sqref="Y34"/>
      <selection pane="bottomLeft" activeCell="Y34" sqref="Y34"/>
    </sheetView>
  </sheetViews>
  <sheetFormatPr baseColWidth="10" defaultRowHeight="15.75" customHeight="1" x14ac:dyDescent="0.25"/>
  <cols>
    <col min="1" max="1" width="3.5703125" style="19" customWidth="1"/>
    <col min="2" max="2" width="14.5703125" style="19" customWidth="1"/>
    <col min="3" max="19" width="5.28515625" style="19" customWidth="1"/>
    <col min="20" max="16384" width="11.42578125" style="19"/>
  </cols>
  <sheetData>
    <row r="1" spans="1:19" s="32" customFormat="1" ht="14.25" customHeight="1" x14ac:dyDescent="0.25">
      <c r="A1" s="241" t="s">
        <v>815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9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61"/>
      <c r="Q2" s="12"/>
    </row>
    <row r="3" spans="1:19" ht="14.25" customHeight="1" x14ac:dyDescent="0.25">
      <c r="A3" s="250" t="s">
        <v>911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</row>
    <row r="4" spans="1:19" ht="14.25" customHeight="1" x14ac:dyDescent="0.25">
      <c r="A4" s="12"/>
      <c r="B4" s="12"/>
      <c r="C4" s="221" t="s">
        <v>431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9" s="44" customFormat="1" ht="14.25" customHeight="1" x14ac:dyDescent="0.25">
      <c r="A5" s="33"/>
      <c r="B5" s="33"/>
      <c r="C5" s="33">
        <v>2005</v>
      </c>
      <c r="D5" s="33">
        <v>2006</v>
      </c>
      <c r="E5" s="33">
        <v>2007</v>
      </c>
      <c r="F5" s="33">
        <v>2008</v>
      </c>
      <c r="G5" s="33">
        <v>2009</v>
      </c>
      <c r="H5" s="33">
        <v>2010</v>
      </c>
      <c r="I5" s="33">
        <v>2011</v>
      </c>
      <c r="J5" s="33">
        <v>2012</v>
      </c>
      <c r="K5" s="33">
        <v>2013</v>
      </c>
      <c r="L5" s="33">
        <v>2014</v>
      </c>
      <c r="M5" s="33">
        <v>2015</v>
      </c>
      <c r="N5" s="33">
        <v>2016</v>
      </c>
      <c r="O5" s="33">
        <v>2017</v>
      </c>
      <c r="P5" s="43">
        <v>2018</v>
      </c>
      <c r="Q5" s="33">
        <v>2019</v>
      </c>
      <c r="R5" s="140">
        <v>2020</v>
      </c>
      <c r="S5" s="44">
        <v>2021</v>
      </c>
    </row>
    <row r="6" spans="1:19" ht="14.25" customHeight="1" x14ac:dyDescent="0.25">
      <c r="A6" s="221" t="s">
        <v>588</v>
      </c>
      <c r="B6" s="226"/>
      <c r="C6" s="94">
        <v>266</v>
      </c>
      <c r="D6" s="94">
        <v>233</v>
      </c>
      <c r="E6" s="94">
        <v>227</v>
      </c>
      <c r="F6" s="94">
        <v>245</v>
      </c>
      <c r="G6" s="94">
        <v>226</v>
      </c>
      <c r="H6" s="94">
        <v>222</v>
      </c>
      <c r="I6" s="94">
        <v>254</v>
      </c>
      <c r="J6" s="94">
        <v>257</v>
      </c>
      <c r="K6" s="94">
        <v>250</v>
      </c>
      <c r="L6" s="94">
        <v>241</v>
      </c>
      <c r="M6" s="94">
        <v>262</v>
      </c>
      <c r="N6" s="94">
        <v>260</v>
      </c>
      <c r="O6" s="94">
        <v>235</v>
      </c>
      <c r="P6" s="94">
        <v>232</v>
      </c>
      <c r="Q6" s="94">
        <v>181</v>
      </c>
      <c r="R6" s="145">
        <v>235</v>
      </c>
      <c r="S6" s="19">
        <v>262</v>
      </c>
    </row>
    <row r="7" spans="1:19" ht="14.25" customHeight="1" x14ac:dyDescent="0.25">
      <c r="A7" s="221" t="s">
        <v>566</v>
      </c>
      <c r="B7" s="22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45"/>
    </row>
    <row r="8" spans="1:19" ht="14.25" customHeight="1" x14ac:dyDescent="0.25">
      <c r="A8" s="221" t="s">
        <v>416</v>
      </c>
      <c r="B8" s="226"/>
      <c r="C8" s="94">
        <v>92</v>
      </c>
      <c r="D8" s="94">
        <v>92</v>
      </c>
      <c r="E8" s="94">
        <v>77</v>
      </c>
      <c r="F8" s="94">
        <v>104</v>
      </c>
      <c r="G8" s="94">
        <v>107</v>
      </c>
      <c r="H8" s="94">
        <v>86</v>
      </c>
      <c r="I8" s="94">
        <v>88</v>
      </c>
      <c r="J8" s="94">
        <v>117</v>
      </c>
      <c r="K8" s="94">
        <v>133</v>
      </c>
      <c r="L8" s="94">
        <v>101</v>
      </c>
      <c r="M8" s="94">
        <v>97</v>
      </c>
      <c r="N8" s="94">
        <v>95</v>
      </c>
      <c r="O8" s="94">
        <v>86</v>
      </c>
      <c r="P8" s="94">
        <v>94</v>
      </c>
      <c r="Q8" s="94">
        <v>58</v>
      </c>
      <c r="R8" s="145">
        <v>65</v>
      </c>
      <c r="S8" s="19">
        <v>70</v>
      </c>
    </row>
    <row r="9" spans="1:19" ht="14.25" customHeight="1" x14ac:dyDescent="0.25">
      <c r="A9" s="12"/>
      <c r="B9" s="115" t="s">
        <v>261</v>
      </c>
      <c r="C9" s="113">
        <v>4</v>
      </c>
      <c r="D9" s="113">
        <v>6</v>
      </c>
      <c r="E9" s="113">
        <v>5</v>
      </c>
      <c r="F9" s="113">
        <v>3</v>
      </c>
      <c r="G9" s="113">
        <v>5</v>
      </c>
      <c r="H9" s="113">
        <v>6</v>
      </c>
      <c r="I9" s="113">
        <v>5</v>
      </c>
      <c r="J9" s="113">
        <v>6</v>
      </c>
      <c r="K9" s="113">
        <v>5</v>
      </c>
      <c r="L9" s="113">
        <v>6</v>
      </c>
      <c r="M9" s="113">
        <v>4</v>
      </c>
      <c r="N9" s="113">
        <v>3</v>
      </c>
      <c r="O9" s="113" t="s">
        <v>714</v>
      </c>
      <c r="P9" s="113">
        <v>1</v>
      </c>
      <c r="Q9" s="113">
        <v>1</v>
      </c>
      <c r="R9" s="145" t="s">
        <v>714</v>
      </c>
      <c r="S9" s="163" t="s">
        <v>714</v>
      </c>
    </row>
    <row r="10" spans="1:19" ht="14.25" customHeight="1" x14ac:dyDescent="0.25">
      <c r="A10" s="147"/>
      <c r="B10" s="147" t="s">
        <v>54</v>
      </c>
      <c r="C10" s="145" t="s">
        <v>714</v>
      </c>
      <c r="D10" s="145" t="s">
        <v>714</v>
      </c>
      <c r="E10" s="145" t="s">
        <v>714</v>
      </c>
      <c r="F10" s="145" t="s">
        <v>714</v>
      </c>
      <c r="G10" s="145" t="s">
        <v>714</v>
      </c>
      <c r="H10" s="145" t="s">
        <v>714</v>
      </c>
      <c r="I10" s="145" t="s">
        <v>714</v>
      </c>
      <c r="J10" s="145" t="s">
        <v>714</v>
      </c>
      <c r="K10" s="145" t="s">
        <v>714</v>
      </c>
      <c r="L10" s="145" t="s">
        <v>714</v>
      </c>
      <c r="M10" s="145" t="s">
        <v>714</v>
      </c>
      <c r="N10" s="145" t="s">
        <v>714</v>
      </c>
      <c r="O10" s="145" t="s">
        <v>714</v>
      </c>
      <c r="P10" s="145" t="s">
        <v>714</v>
      </c>
      <c r="Q10" s="145" t="s">
        <v>714</v>
      </c>
      <c r="R10" s="145">
        <v>1</v>
      </c>
      <c r="S10" s="163" t="s">
        <v>714</v>
      </c>
    </row>
    <row r="11" spans="1:19" ht="14.25" customHeight="1" x14ac:dyDescent="0.25">
      <c r="A11" s="12"/>
      <c r="B11" s="115" t="s">
        <v>522</v>
      </c>
      <c r="C11" s="113" t="s">
        <v>714</v>
      </c>
      <c r="D11" s="113">
        <v>5</v>
      </c>
      <c r="E11" s="113">
        <v>7</v>
      </c>
      <c r="F11" s="113">
        <v>6</v>
      </c>
      <c r="G11" s="113">
        <v>3</v>
      </c>
      <c r="H11" s="113">
        <v>1</v>
      </c>
      <c r="I11" s="113" t="s">
        <v>714</v>
      </c>
      <c r="J11" s="113" t="s">
        <v>714</v>
      </c>
      <c r="K11" s="113" t="s">
        <v>714</v>
      </c>
      <c r="L11" s="113" t="s">
        <v>714</v>
      </c>
      <c r="M11" s="113" t="s">
        <v>714</v>
      </c>
      <c r="N11" s="113" t="s">
        <v>714</v>
      </c>
      <c r="O11" s="113" t="s">
        <v>714</v>
      </c>
      <c r="P11" s="113" t="s">
        <v>714</v>
      </c>
      <c r="Q11" s="113" t="s">
        <v>714</v>
      </c>
      <c r="R11" s="145" t="s">
        <v>714</v>
      </c>
      <c r="S11" s="163" t="s">
        <v>714</v>
      </c>
    </row>
    <row r="12" spans="1:19" ht="14.25" customHeight="1" x14ac:dyDescent="0.25">
      <c r="A12" s="12"/>
      <c r="B12" s="115" t="s">
        <v>518</v>
      </c>
      <c r="C12" s="113">
        <v>1</v>
      </c>
      <c r="D12" s="113">
        <v>1</v>
      </c>
      <c r="E12" s="113" t="s">
        <v>714</v>
      </c>
      <c r="F12" s="113" t="s">
        <v>714</v>
      </c>
      <c r="G12" s="113" t="s">
        <v>714</v>
      </c>
      <c r="H12" s="113" t="s">
        <v>714</v>
      </c>
      <c r="I12" s="113">
        <v>3</v>
      </c>
      <c r="J12" s="113">
        <v>3</v>
      </c>
      <c r="K12" s="113">
        <v>1</v>
      </c>
      <c r="L12" s="113">
        <v>3</v>
      </c>
      <c r="M12" s="113">
        <v>4</v>
      </c>
      <c r="N12" s="113">
        <v>2</v>
      </c>
      <c r="O12" s="113" t="s">
        <v>714</v>
      </c>
      <c r="P12" s="113" t="s">
        <v>714</v>
      </c>
      <c r="Q12" s="113" t="s">
        <v>714</v>
      </c>
      <c r="R12" s="145" t="s">
        <v>714</v>
      </c>
      <c r="S12" s="163" t="s">
        <v>714</v>
      </c>
    </row>
    <row r="13" spans="1:19" ht="14.25" customHeight="1" x14ac:dyDescent="0.25">
      <c r="A13" s="12"/>
      <c r="B13" s="115" t="s">
        <v>420</v>
      </c>
      <c r="C13" s="113" t="s">
        <v>714</v>
      </c>
      <c r="D13" s="113">
        <v>2</v>
      </c>
      <c r="E13" s="113" t="s">
        <v>714</v>
      </c>
      <c r="F13" s="113" t="s">
        <v>714</v>
      </c>
      <c r="G13" s="113">
        <v>2</v>
      </c>
      <c r="H13" s="113" t="s">
        <v>714</v>
      </c>
      <c r="I13" s="113" t="s">
        <v>714</v>
      </c>
      <c r="J13" s="113">
        <v>3</v>
      </c>
      <c r="K13" s="113">
        <v>1</v>
      </c>
      <c r="L13" s="113" t="s">
        <v>714</v>
      </c>
      <c r="M13" s="113">
        <v>4</v>
      </c>
      <c r="N13" s="113" t="s">
        <v>714</v>
      </c>
      <c r="O13" s="113" t="s">
        <v>714</v>
      </c>
      <c r="P13" s="113" t="s">
        <v>714</v>
      </c>
      <c r="Q13" s="113" t="s">
        <v>714</v>
      </c>
      <c r="R13" s="145" t="s">
        <v>714</v>
      </c>
      <c r="S13" s="163" t="s">
        <v>714</v>
      </c>
    </row>
    <row r="14" spans="1:19" ht="14.25" customHeight="1" x14ac:dyDescent="0.25">
      <c r="A14" s="147"/>
      <c r="B14" s="147" t="s">
        <v>832</v>
      </c>
      <c r="C14" s="145" t="s">
        <v>714</v>
      </c>
      <c r="D14" s="145" t="s">
        <v>714</v>
      </c>
      <c r="E14" s="145" t="s">
        <v>714</v>
      </c>
      <c r="F14" s="145" t="s">
        <v>714</v>
      </c>
      <c r="G14" s="145" t="s">
        <v>714</v>
      </c>
      <c r="H14" s="145" t="s">
        <v>714</v>
      </c>
      <c r="I14" s="145" t="s">
        <v>714</v>
      </c>
      <c r="J14" s="145" t="s">
        <v>714</v>
      </c>
      <c r="K14" s="145" t="s">
        <v>714</v>
      </c>
      <c r="L14" s="145" t="s">
        <v>714</v>
      </c>
      <c r="M14" s="145" t="s">
        <v>714</v>
      </c>
      <c r="N14" s="145" t="s">
        <v>714</v>
      </c>
      <c r="O14" s="145" t="s">
        <v>714</v>
      </c>
      <c r="P14" s="145" t="s">
        <v>714</v>
      </c>
      <c r="Q14" s="145" t="s">
        <v>714</v>
      </c>
      <c r="R14" s="145">
        <v>1</v>
      </c>
      <c r="S14" s="163" t="s">
        <v>714</v>
      </c>
    </row>
    <row r="15" spans="1:19" ht="14.25" customHeight="1" x14ac:dyDescent="0.25">
      <c r="A15" s="12"/>
      <c r="B15" s="115" t="s">
        <v>517</v>
      </c>
      <c r="C15" s="113">
        <v>5</v>
      </c>
      <c r="D15" s="113">
        <v>1</v>
      </c>
      <c r="E15" s="113">
        <v>6</v>
      </c>
      <c r="F15" s="113">
        <v>2</v>
      </c>
      <c r="G15" s="113">
        <v>2</v>
      </c>
      <c r="H15" s="113">
        <v>3</v>
      </c>
      <c r="I15" s="113">
        <v>5</v>
      </c>
      <c r="J15" s="113">
        <v>3</v>
      </c>
      <c r="K15" s="113">
        <v>4</v>
      </c>
      <c r="L15" s="113" t="s">
        <v>714</v>
      </c>
      <c r="M15" s="113" t="s">
        <v>714</v>
      </c>
      <c r="N15" s="113">
        <v>1</v>
      </c>
      <c r="O15" s="113" t="s">
        <v>714</v>
      </c>
      <c r="P15" s="113" t="s">
        <v>714</v>
      </c>
      <c r="Q15" s="113" t="s">
        <v>714</v>
      </c>
      <c r="R15" s="145" t="s">
        <v>714</v>
      </c>
      <c r="S15" s="163" t="s">
        <v>714</v>
      </c>
    </row>
    <row r="16" spans="1:19" ht="14.25" customHeight="1" x14ac:dyDescent="0.25">
      <c r="A16" s="167"/>
      <c r="B16" s="167" t="s">
        <v>898</v>
      </c>
      <c r="C16" s="163" t="s">
        <v>714</v>
      </c>
      <c r="D16" s="163" t="s">
        <v>714</v>
      </c>
      <c r="E16" s="163" t="s">
        <v>714</v>
      </c>
      <c r="F16" s="163" t="s">
        <v>714</v>
      </c>
      <c r="G16" s="163" t="s">
        <v>714</v>
      </c>
      <c r="H16" s="163" t="s">
        <v>714</v>
      </c>
      <c r="I16" s="163" t="s">
        <v>714</v>
      </c>
      <c r="J16" s="163" t="s">
        <v>714</v>
      </c>
      <c r="K16" s="163" t="s">
        <v>714</v>
      </c>
      <c r="L16" s="163" t="s">
        <v>714</v>
      </c>
      <c r="M16" s="163" t="s">
        <v>714</v>
      </c>
      <c r="N16" s="163" t="s">
        <v>714</v>
      </c>
      <c r="O16" s="163" t="s">
        <v>714</v>
      </c>
      <c r="P16" s="163" t="s">
        <v>714</v>
      </c>
      <c r="Q16" s="163" t="s">
        <v>714</v>
      </c>
      <c r="R16" s="163" t="s">
        <v>714</v>
      </c>
      <c r="S16" s="19">
        <v>1</v>
      </c>
    </row>
    <row r="17" spans="1:19" ht="14.25" customHeight="1" x14ac:dyDescent="0.25">
      <c r="A17" s="12"/>
      <c r="B17" s="115" t="s">
        <v>61</v>
      </c>
      <c r="C17" s="113">
        <v>10</v>
      </c>
      <c r="D17" s="113">
        <v>9</v>
      </c>
      <c r="E17" s="113">
        <v>6</v>
      </c>
      <c r="F17" s="113">
        <v>9</v>
      </c>
      <c r="G17" s="113">
        <v>10</v>
      </c>
      <c r="H17" s="113">
        <v>10</v>
      </c>
      <c r="I17" s="113">
        <v>6</v>
      </c>
      <c r="J17" s="113">
        <v>14</v>
      </c>
      <c r="K17" s="113">
        <v>17</v>
      </c>
      <c r="L17" s="113">
        <v>7</v>
      </c>
      <c r="M17" s="113">
        <v>13</v>
      </c>
      <c r="N17" s="113">
        <v>10</v>
      </c>
      <c r="O17" s="113">
        <v>8</v>
      </c>
      <c r="P17" s="113">
        <v>10</v>
      </c>
      <c r="Q17" s="113">
        <v>4</v>
      </c>
      <c r="R17" s="145">
        <v>3</v>
      </c>
      <c r="S17" s="19">
        <v>8</v>
      </c>
    </row>
    <row r="18" spans="1:19" ht="14.25" customHeight="1" x14ac:dyDescent="0.25">
      <c r="A18" s="12"/>
      <c r="B18" s="115" t="s">
        <v>344</v>
      </c>
      <c r="C18" s="113" t="s">
        <v>714</v>
      </c>
      <c r="D18" s="113">
        <v>2</v>
      </c>
      <c r="E18" s="113">
        <v>2</v>
      </c>
      <c r="F18" s="113">
        <v>6</v>
      </c>
      <c r="G18" s="113">
        <v>2</v>
      </c>
      <c r="H18" s="113">
        <v>4</v>
      </c>
      <c r="I18" s="113" t="s">
        <v>714</v>
      </c>
      <c r="J18" s="113">
        <v>2</v>
      </c>
      <c r="K18" s="113">
        <v>1</v>
      </c>
      <c r="L18" s="113" t="s">
        <v>714</v>
      </c>
      <c r="M18" s="113">
        <v>1</v>
      </c>
      <c r="N18" s="113">
        <v>1</v>
      </c>
      <c r="O18" s="113">
        <v>1</v>
      </c>
      <c r="P18" s="113" t="s">
        <v>714</v>
      </c>
      <c r="Q18" s="113" t="s">
        <v>714</v>
      </c>
      <c r="R18" s="145">
        <v>1</v>
      </c>
      <c r="S18" s="168" t="s">
        <v>714</v>
      </c>
    </row>
    <row r="19" spans="1:19" ht="14.25" customHeight="1" x14ac:dyDescent="0.25">
      <c r="A19" s="147"/>
      <c r="B19" s="147" t="s">
        <v>833</v>
      </c>
      <c r="C19" s="145" t="s">
        <v>714</v>
      </c>
      <c r="D19" s="145" t="s">
        <v>714</v>
      </c>
      <c r="E19" s="145" t="s">
        <v>714</v>
      </c>
      <c r="F19" s="145" t="s">
        <v>714</v>
      </c>
      <c r="G19" s="145" t="s">
        <v>714</v>
      </c>
      <c r="H19" s="145" t="s">
        <v>714</v>
      </c>
      <c r="I19" s="145" t="s">
        <v>714</v>
      </c>
      <c r="J19" s="145" t="s">
        <v>714</v>
      </c>
      <c r="K19" s="145" t="s">
        <v>714</v>
      </c>
      <c r="L19" s="145" t="s">
        <v>714</v>
      </c>
      <c r="M19" s="145" t="s">
        <v>714</v>
      </c>
      <c r="N19" s="145" t="s">
        <v>714</v>
      </c>
      <c r="O19" s="145" t="s">
        <v>714</v>
      </c>
      <c r="P19" s="145" t="s">
        <v>714</v>
      </c>
      <c r="Q19" s="145" t="s">
        <v>714</v>
      </c>
      <c r="R19" s="145">
        <v>3</v>
      </c>
      <c r="S19" s="19">
        <v>9</v>
      </c>
    </row>
    <row r="20" spans="1:19" ht="14.25" customHeight="1" x14ac:dyDescent="0.25">
      <c r="A20" s="147"/>
      <c r="B20" s="147" t="s">
        <v>786</v>
      </c>
      <c r="C20" s="145" t="s">
        <v>714</v>
      </c>
      <c r="D20" s="145" t="s">
        <v>714</v>
      </c>
      <c r="E20" s="145" t="s">
        <v>714</v>
      </c>
      <c r="F20" s="145" t="s">
        <v>714</v>
      </c>
      <c r="G20" s="145" t="s">
        <v>714</v>
      </c>
      <c r="H20" s="145" t="s">
        <v>714</v>
      </c>
      <c r="I20" s="145" t="s">
        <v>714</v>
      </c>
      <c r="J20" s="145" t="s">
        <v>714</v>
      </c>
      <c r="K20" s="145" t="s">
        <v>714</v>
      </c>
      <c r="L20" s="145" t="s">
        <v>714</v>
      </c>
      <c r="M20" s="145" t="s">
        <v>714</v>
      </c>
      <c r="N20" s="145" t="s">
        <v>714</v>
      </c>
      <c r="O20" s="145" t="s">
        <v>714</v>
      </c>
      <c r="P20" s="145" t="s">
        <v>714</v>
      </c>
      <c r="Q20" s="145" t="s">
        <v>714</v>
      </c>
      <c r="R20" s="145">
        <v>4</v>
      </c>
      <c r="S20" s="168" t="s">
        <v>714</v>
      </c>
    </row>
    <row r="21" spans="1:19" ht="14.25" customHeight="1" x14ac:dyDescent="0.25">
      <c r="A21" s="12"/>
      <c r="B21" s="115" t="s">
        <v>74</v>
      </c>
      <c r="C21" s="113">
        <v>7</v>
      </c>
      <c r="D21" s="113">
        <v>6</v>
      </c>
      <c r="E21" s="113" t="s">
        <v>714</v>
      </c>
      <c r="F21" s="113">
        <v>2</v>
      </c>
      <c r="G21" s="113">
        <v>3</v>
      </c>
      <c r="H21" s="113">
        <v>2</v>
      </c>
      <c r="I21" s="113">
        <v>2</v>
      </c>
      <c r="J21" s="113">
        <v>1</v>
      </c>
      <c r="K21" s="113">
        <v>2</v>
      </c>
      <c r="L21" s="113">
        <v>1</v>
      </c>
      <c r="M21" s="113">
        <v>1</v>
      </c>
      <c r="N21" s="113" t="s">
        <v>714</v>
      </c>
      <c r="O21" s="113" t="s">
        <v>714</v>
      </c>
      <c r="P21" s="113">
        <v>1</v>
      </c>
      <c r="Q21" s="113" t="s">
        <v>714</v>
      </c>
      <c r="R21" s="145" t="s">
        <v>714</v>
      </c>
      <c r="S21" s="168" t="s">
        <v>714</v>
      </c>
    </row>
    <row r="22" spans="1:19" ht="14.25" customHeight="1" x14ac:dyDescent="0.25">
      <c r="A22" s="12"/>
      <c r="B22" s="115" t="s">
        <v>521</v>
      </c>
      <c r="C22" s="113">
        <v>2</v>
      </c>
      <c r="D22" s="113">
        <v>2</v>
      </c>
      <c r="E22" s="113">
        <v>1</v>
      </c>
      <c r="F22" s="113" t="s">
        <v>714</v>
      </c>
      <c r="G22" s="113">
        <v>3</v>
      </c>
      <c r="H22" s="113">
        <v>5</v>
      </c>
      <c r="I22" s="113" t="s">
        <v>714</v>
      </c>
      <c r="J22" s="113">
        <v>4</v>
      </c>
      <c r="K22" s="113">
        <v>1</v>
      </c>
      <c r="L22" s="113" t="s">
        <v>714</v>
      </c>
      <c r="M22" s="113" t="s">
        <v>714</v>
      </c>
      <c r="N22" s="113" t="s">
        <v>714</v>
      </c>
      <c r="O22" s="113" t="s">
        <v>714</v>
      </c>
      <c r="P22" s="113" t="s">
        <v>714</v>
      </c>
      <c r="Q22" s="113" t="s">
        <v>714</v>
      </c>
      <c r="R22" s="145" t="s">
        <v>714</v>
      </c>
      <c r="S22" s="168" t="s">
        <v>714</v>
      </c>
    </row>
    <row r="23" spans="1:19" ht="14.25" customHeight="1" x14ac:dyDescent="0.25">
      <c r="A23" s="12"/>
      <c r="B23" s="115" t="s">
        <v>266</v>
      </c>
      <c r="C23" s="113">
        <v>25</v>
      </c>
      <c r="D23" s="113">
        <v>31</v>
      </c>
      <c r="E23" s="113">
        <v>25</v>
      </c>
      <c r="F23" s="113">
        <v>46</v>
      </c>
      <c r="G23" s="113">
        <v>35</v>
      </c>
      <c r="H23" s="113">
        <v>42</v>
      </c>
      <c r="I23" s="113">
        <v>44</v>
      </c>
      <c r="J23" s="113">
        <v>59</v>
      </c>
      <c r="K23" s="113">
        <v>63</v>
      </c>
      <c r="L23" s="113">
        <v>56</v>
      </c>
      <c r="M23" s="113">
        <v>53</v>
      </c>
      <c r="N23" s="113">
        <v>60</v>
      </c>
      <c r="O23" s="113">
        <v>66</v>
      </c>
      <c r="P23" s="113">
        <v>62</v>
      </c>
      <c r="Q23" s="113">
        <v>38</v>
      </c>
      <c r="R23" s="145">
        <v>45</v>
      </c>
      <c r="S23" s="19">
        <v>39</v>
      </c>
    </row>
    <row r="24" spans="1:19" ht="14.25" customHeight="1" x14ac:dyDescent="0.25">
      <c r="A24" s="167"/>
      <c r="B24" s="167" t="s">
        <v>899</v>
      </c>
      <c r="C24" s="168" t="s">
        <v>714</v>
      </c>
      <c r="D24" s="168" t="s">
        <v>714</v>
      </c>
      <c r="E24" s="168" t="s">
        <v>714</v>
      </c>
      <c r="F24" s="168" t="s">
        <v>714</v>
      </c>
      <c r="G24" s="168" t="s">
        <v>714</v>
      </c>
      <c r="H24" s="168" t="s">
        <v>714</v>
      </c>
      <c r="I24" s="168" t="s">
        <v>714</v>
      </c>
      <c r="J24" s="168" t="s">
        <v>714</v>
      </c>
      <c r="K24" s="168" t="s">
        <v>714</v>
      </c>
      <c r="L24" s="168" t="s">
        <v>714</v>
      </c>
      <c r="M24" s="168" t="s">
        <v>714</v>
      </c>
      <c r="N24" s="168" t="s">
        <v>714</v>
      </c>
      <c r="O24" s="168" t="s">
        <v>714</v>
      </c>
      <c r="P24" s="168" t="s">
        <v>714</v>
      </c>
      <c r="Q24" s="168" t="s">
        <v>714</v>
      </c>
      <c r="R24" s="168" t="s">
        <v>714</v>
      </c>
      <c r="S24" s="19">
        <v>1</v>
      </c>
    </row>
    <row r="25" spans="1:19" ht="14.25" customHeight="1" x14ac:dyDescent="0.25">
      <c r="A25" s="12"/>
      <c r="B25" s="115" t="s">
        <v>81</v>
      </c>
      <c r="C25" s="113">
        <v>11</v>
      </c>
      <c r="D25" s="113">
        <v>4</v>
      </c>
      <c r="E25" s="113">
        <v>11</v>
      </c>
      <c r="F25" s="113">
        <v>4</v>
      </c>
      <c r="G25" s="113">
        <v>12</v>
      </c>
      <c r="H25" s="113">
        <v>2</v>
      </c>
      <c r="I25" s="113">
        <v>3</v>
      </c>
      <c r="J25" s="113">
        <v>4</v>
      </c>
      <c r="K25" s="113">
        <v>3</v>
      </c>
      <c r="L25" s="113" t="s">
        <v>714</v>
      </c>
      <c r="M25" s="113">
        <v>2</v>
      </c>
      <c r="N25" s="113">
        <v>4</v>
      </c>
      <c r="O25" s="113">
        <v>4</v>
      </c>
      <c r="P25" s="113">
        <v>11</v>
      </c>
      <c r="Q25" s="113">
        <v>7</v>
      </c>
      <c r="R25" s="145">
        <v>2</v>
      </c>
      <c r="S25" s="19">
        <v>2</v>
      </c>
    </row>
    <row r="26" spans="1:19" ht="14.25" customHeight="1" x14ac:dyDescent="0.25">
      <c r="A26" s="12"/>
      <c r="B26" s="115" t="s">
        <v>419</v>
      </c>
      <c r="C26" s="113">
        <v>3</v>
      </c>
      <c r="D26" s="113">
        <v>1</v>
      </c>
      <c r="E26" s="113">
        <v>1</v>
      </c>
      <c r="F26" s="113">
        <v>6</v>
      </c>
      <c r="G26" s="113">
        <v>3</v>
      </c>
      <c r="H26" s="113">
        <v>2</v>
      </c>
      <c r="I26" s="113" t="s">
        <v>714</v>
      </c>
      <c r="J26" s="113">
        <v>1</v>
      </c>
      <c r="K26" s="113">
        <v>3</v>
      </c>
      <c r="L26" s="113">
        <v>1</v>
      </c>
      <c r="M26" s="113" t="s">
        <v>714</v>
      </c>
      <c r="N26" s="113" t="s">
        <v>714</v>
      </c>
      <c r="O26" s="113">
        <v>1</v>
      </c>
      <c r="P26" s="113" t="s">
        <v>714</v>
      </c>
      <c r="Q26" s="113">
        <v>1</v>
      </c>
      <c r="R26" s="145" t="s">
        <v>714</v>
      </c>
      <c r="S26" s="168" t="s">
        <v>714</v>
      </c>
    </row>
    <row r="27" spans="1:19" ht="14.25" customHeight="1" x14ac:dyDescent="0.25">
      <c r="A27" s="12"/>
      <c r="B27" s="114" t="s">
        <v>520</v>
      </c>
      <c r="C27" s="113" t="s">
        <v>714</v>
      </c>
      <c r="D27" s="113" t="s">
        <v>714</v>
      </c>
      <c r="E27" s="113" t="s">
        <v>714</v>
      </c>
      <c r="F27" s="113" t="s">
        <v>714</v>
      </c>
      <c r="G27" s="113" t="s">
        <v>714</v>
      </c>
      <c r="H27" s="113" t="s">
        <v>714</v>
      </c>
      <c r="I27" s="113" t="s">
        <v>714</v>
      </c>
      <c r="J27" s="113" t="s">
        <v>714</v>
      </c>
      <c r="K27" s="113">
        <v>8</v>
      </c>
      <c r="L27" s="113">
        <v>12</v>
      </c>
      <c r="M27" s="113">
        <v>8</v>
      </c>
      <c r="N27" s="113">
        <v>3</v>
      </c>
      <c r="O27" s="113" t="s">
        <v>714</v>
      </c>
      <c r="P27" s="113">
        <v>1</v>
      </c>
      <c r="Q27" s="113" t="s">
        <v>714</v>
      </c>
      <c r="R27" s="145" t="s">
        <v>714</v>
      </c>
      <c r="S27" s="168" t="s">
        <v>714</v>
      </c>
    </row>
    <row r="28" spans="1:19" ht="14.25" customHeight="1" x14ac:dyDescent="0.25">
      <c r="A28" s="167"/>
      <c r="B28" s="164" t="s">
        <v>900</v>
      </c>
      <c r="C28" s="168" t="s">
        <v>714</v>
      </c>
      <c r="D28" s="168" t="s">
        <v>714</v>
      </c>
      <c r="E28" s="168" t="s">
        <v>714</v>
      </c>
      <c r="F28" s="168" t="s">
        <v>714</v>
      </c>
      <c r="G28" s="168" t="s">
        <v>714</v>
      </c>
      <c r="H28" s="168" t="s">
        <v>714</v>
      </c>
      <c r="I28" s="168" t="s">
        <v>714</v>
      </c>
      <c r="J28" s="168" t="s">
        <v>714</v>
      </c>
      <c r="K28" s="168" t="s">
        <v>714</v>
      </c>
      <c r="L28" s="168" t="s">
        <v>714</v>
      </c>
      <c r="M28" s="168" t="s">
        <v>714</v>
      </c>
      <c r="N28" s="168" t="s">
        <v>714</v>
      </c>
      <c r="O28" s="168" t="s">
        <v>714</v>
      </c>
      <c r="P28" s="168" t="s">
        <v>714</v>
      </c>
      <c r="Q28" s="168" t="s">
        <v>714</v>
      </c>
      <c r="R28" s="168" t="s">
        <v>714</v>
      </c>
      <c r="S28" s="19">
        <v>5</v>
      </c>
    </row>
    <row r="29" spans="1:19" ht="14.25" customHeight="1" x14ac:dyDescent="0.25">
      <c r="A29" s="12"/>
      <c r="B29" s="115" t="s">
        <v>267</v>
      </c>
      <c r="C29" s="113">
        <v>21</v>
      </c>
      <c r="D29" s="113">
        <v>19</v>
      </c>
      <c r="E29" s="113">
        <v>12</v>
      </c>
      <c r="F29" s="113">
        <v>18</v>
      </c>
      <c r="G29" s="113">
        <v>23</v>
      </c>
      <c r="H29" s="113">
        <v>9</v>
      </c>
      <c r="I29" s="113">
        <v>19</v>
      </c>
      <c r="J29" s="113">
        <v>12</v>
      </c>
      <c r="K29" s="113">
        <v>17</v>
      </c>
      <c r="L29" s="113">
        <v>11</v>
      </c>
      <c r="M29" s="113">
        <v>6</v>
      </c>
      <c r="N29" s="113">
        <v>8</v>
      </c>
      <c r="O29" s="113">
        <v>3</v>
      </c>
      <c r="P29" s="113">
        <v>5</v>
      </c>
      <c r="Q29" s="113">
        <v>5</v>
      </c>
      <c r="R29" s="145">
        <v>5</v>
      </c>
      <c r="S29" s="19">
        <v>5</v>
      </c>
    </row>
    <row r="30" spans="1:19" ht="14.25" customHeight="1" x14ac:dyDescent="0.25">
      <c r="A30" s="12"/>
      <c r="B30" s="115" t="s">
        <v>198</v>
      </c>
      <c r="C30" s="113">
        <v>3</v>
      </c>
      <c r="D30" s="113">
        <v>3</v>
      </c>
      <c r="E30" s="113">
        <v>1</v>
      </c>
      <c r="F30" s="113">
        <v>2</v>
      </c>
      <c r="G30" s="113">
        <v>4</v>
      </c>
      <c r="H30" s="113" t="s">
        <v>714</v>
      </c>
      <c r="I30" s="113">
        <v>1</v>
      </c>
      <c r="J30" s="113">
        <v>5</v>
      </c>
      <c r="K30" s="113">
        <v>7</v>
      </c>
      <c r="L30" s="113">
        <v>4</v>
      </c>
      <c r="M30" s="113">
        <v>1</v>
      </c>
      <c r="N30" s="113">
        <v>3</v>
      </c>
      <c r="O30" s="113">
        <v>3</v>
      </c>
      <c r="P30" s="113">
        <v>3</v>
      </c>
      <c r="Q30" s="113">
        <v>2</v>
      </c>
      <c r="R30" s="145" t="s">
        <v>714</v>
      </c>
      <c r="S30" s="168" t="s">
        <v>714</v>
      </c>
    </row>
    <row r="31" spans="1:19" ht="14.25" customHeight="1" x14ac:dyDescent="0.25">
      <c r="A31" s="221" t="s">
        <v>417</v>
      </c>
      <c r="B31" s="226"/>
      <c r="C31" s="94">
        <v>174</v>
      </c>
      <c r="D31" s="94">
        <v>141</v>
      </c>
      <c r="E31" s="94">
        <v>150</v>
      </c>
      <c r="F31" s="94">
        <v>141</v>
      </c>
      <c r="G31" s="94">
        <v>119</v>
      </c>
      <c r="H31" s="94">
        <v>136</v>
      </c>
      <c r="I31" s="94">
        <v>166</v>
      </c>
      <c r="J31" s="94">
        <v>140</v>
      </c>
      <c r="K31" s="94">
        <v>117</v>
      </c>
      <c r="L31" s="94">
        <v>140</v>
      </c>
      <c r="M31" s="94">
        <v>165</v>
      </c>
      <c r="N31" s="94">
        <v>165</v>
      </c>
      <c r="O31" s="94">
        <v>149</v>
      </c>
      <c r="P31" s="94">
        <v>138</v>
      </c>
      <c r="Q31" s="94">
        <v>123</v>
      </c>
      <c r="R31" s="145">
        <v>170</v>
      </c>
      <c r="S31" s="19">
        <v>192</v>
      </c>
    </row>
    <row r="32" spans="1:19" ht="14.25" customHeight="1" x14ac:dyDescent="0.25">
      <c r="A32" s="12"/>
      <c r="B32" s="115" t="s">
        <v>261</v>
      </c>
      <c r="C32" s="113">
        <v>1</v>
      </c>
      <c r="D32" s="113">
        <v>2</v>
      </c>
      <c r="E32" s="113">
        <v>2</v>
      </c>
      <c r="F32" s="113">
        <v>6</v>
      </c>
      <c r="G32" s="113">
        <v>2</v>
      </c>
      <c r="H32" s="113">
        <v>5</v>
      </c>
      <c r="I32" s="113">
        <v>8</v>
      </c>
      <c r="J32" s="113">
        <v>8</v>
      </c>
      <c r="K32" s="113">
        <v>2</v>
      </c>
      <c r="L32" s="113">
        <v>9</v>
      </c>
      <c r="M32" s="113">
        <v>8</v>
      </c>
      <c r="N32" s="113">
        <v>10</v>
      </c>
      <c r="O32" s="113">
        <v>7</v>
      </c>
      <c r="P32" s="113">
        <v>4</v>
      </c>
      <c r="Q32" s="113" t="s">
        <v>714</v>
      </c>
      <c r="R32" s="145" t="s">
        <v>714</v>
      </c>
      <c r="S32" s="19">
        <v>8</v>
      </c>
    </row>
    <row r="33" spans="1:19" ht="14.25" customHeight="1" x14ac:dyDescent="0.25">
      <c r="A33" s="167"/>
      <c r="B33" s="167" t="s">
        <v>901</v>
      </c>
      <c r="C33" s="168" t="s">
        <v>714</v>
      </c>
      <c r="D33" s="168" t="s">
        <v>714</v>
      </c>
      <c r="E33" s="168" t="s">
        <v>714</v>
      </c>
      <c r="F33" s="168" t="s">
        <v>714</v>
      </c>
      <c r="G33" s="168" t="s">
        <v>714</v>
      </c>
      <c r="H33" s="168" t="s">
        <v>714</v>
      </c>
      <c r="I33" s="168" t="s">
        <v>714</v>
      </c>
      <c r="J33" s="168" t="s">
        <v>714</v>
      </c>
      <c r="K33" s="168" t="s">
        <v>714</v>
      </c>
      <c r="L33" s="168" t="s">
        <v>714</v>
      </c>
      <c r="M33" s="168" t="s">
        <v>714</v>
      </c>
      <c r="N33" s="168" t="s">
        <v>714</v>
      </c>
      <c r="O33" s="168" t="s">
        <v>714</v>
      </c>
      <c r="P33" s="168" t="s">
        <v>714</v>
      </c>
      <c r="Q33" s="168" t="s">
        <v>714</v>
      </c>
      <c r="R33" s="168" t="s">
        <v>714</v>
      </c>
      <c r="S33" s="19">
        <v>1</v>
      </c>
    </row>
    <row r="34" spans="1:19" ht="14.25" customHeight="1" x14ac:dyDescent="0.25">
      <c r="A34" s="12"/>
      <c r="B34" s="115" t="s">
        <v>343</v>
      </c>
      <c r="C34" s="113">
        <v>1</v>
      </c>
      <c r="D34" s="113" t="s">
        <v>714</v>
      </c>
      <c r="E34" s="113">
        <v>1</v>
      </c>
      <c r="F34" s="113" t="s">
        <v>714</v>
      </c>
      <c r="G34" s="113">
        <v>2</v>
      </c>
      <c r="H34" s="113">
        <v>4</v>
      </c>
      <c r="I34" s="113">
        <v>3</v>
      </c>
      <c r="J34" s="113">
        <v>4</v>
      </c>
      <c r="K34" s="113">
        <v>4</v>
      </c>
      <c r="L34" s="113">
        <v>12</v>
      </c>
      <c r="M34" s="113">
        <v>13</v>
      </c>
      <c r="N34" s="113">
        <v>20</v>
      </c>
      <c r="O34" s="113">
        <v>3</v>
      </c>
      <c r="P34" s="113" t="s">
        <v>714</v>
      </c>
      <c r="Q34" s="113" t="s">
        <v>714</v>
      </c>
      <c r="R34" s="145" t="s">
        <v>714</v>
      </c>
      <c r="S34" s="19">
        <v>3</v>
      </c>
    </row>
    <row r="35" spans="1:19" ht="14.25" customHeight="1" x14ac:dyDescent="0.25">
      <c r="A35" s="12"/>
      <c r="B35" s="115" t="s">
        <v>54</v>
      </c>
      <c r="C35" s="113">
        <v>6</v>
      </c>
      <c r="D35" s="113">
        <v>11</v>
      </c>
      <c r="E35" s="113">
        <v>6</v>
      </c>
      <c r="F35" s="113">
        <v>12</v>
      </c>
      <c r="G35" s="113">
        <v>9</v>
      </c>
      <c r="H35" s="113">
        <v>19</v>
      </c>
      <c r="I35" s="113">
        <v>19</v>
      </c>
      <c r="J35" s="113">
        <v>5</v>
      </c>
      <c r="K35" s="113">
        <v>15</v>
      </c>
      <c r="L35" s="113">
        <v>19</v>
      </c>
      <c r="M35" s="113">
        <v>17</v>
      </c>
      <c r="N35" s="113">
        <v>21</v>
      </c>
      <c r="O35" s="113">
        <v>22</v>
      </c>
      <c r="P35" s="113">
        <v>11</v>
      </c>
      <c r="Q35" s="113">
        <v>20</v>
      </c>
      <c r="R35" s="145">
        <v>10</v>
      </c>
      <c r="S35" s="19">
        <v>22</v>
      </c>
    </row>
    <row r="36" spans="1:19" ht="14.25" customHeight="1" x14ac:dyDescent="0.25">
      <c r="A36" s="147"/>
      <c r="B36" s="147" t="s">
        <v>708</v>
      </c>
      <c r="C36" s="145" t="s">
        <v>714</v>
      </c>
      <c r="D36" s="145" t="s">
        <v>714</v>
      </c>
      <c r="E36" s="145" t="s">
        <v>714</v>
      </c>
      <c r="F36" s="145" t="s">
        <v>714</v>
      </c>
      <c r="G36" s="145" t="s">
        <v>714</v>
      </c>
      <c r="H36" s="145" t="s">
        <v>714</v>
      </c>
      <c r="I36" s="145" t="s">
        <v>714</v>
      </c>
      <c r="J36" s="145" t="s">
        <v>714</v>
      </c>
      <c r="K36" s="145" t="s">
        <v>714</v>
      </c>
      <c r="L36" s="145" t="s">
        <v>714</v>
      </c>
      <c r="M36" s="145" t="s">
        <v>714</v>
      </c>
      <c r="N36" s="145" t="s">
        <v>714</v>
      </c>
      <c r="O36" s="145" t="s">
        <v>714</v>
      </c>
      <c r="P36" s="145" t="s">
        <v>714</v>
      </c>
      <c r="Q36" s="145" t="s">
        <v>714</v>
      </c>
      <c r="R36" s="145">
        <v>3</v>
      </c>
      <c r="S36" s="19">
        <v>12</v>
      </c>
    </row>
    <row r="37" spans="1:19" ht="14.25" customHeight="1" x14ac:dyDescent="0.25">
      <c r="A37" s="12"/>
      <c r="B37" s="115" t="s">
        <v>519</v>
      </c>
      <c r="C37" s="113">
        <v>2</v>
      </c>
      <c r="D37" s="113">
        <v>4</v>
      </c>
      <c r="E37" s="113">
        <v>2</v>
      </c>
      <c r="F37" s="113">
        <v>4</v>
      </c>
      <c r="G37" s="113">
        <v>1</v>
      </c>
      <c r="H37" s="113">
        <v>2</v>
      </c>
      <c r="I37" s="113" t="s">
        <v>714</v>
      </c>
      <c r="J37" s="113">
        <v>1</v>
      </c>
      <c r="K37" s="113" t="s">
        <v>714</v>
      </c>
      <c r="L37" s="113" t="s">
        <v>714</v>
      </c>
      <c r="M37" s="113" t="s">
        <v>714</v>
      </c>
      <c r="N37" s="113" t="s">
        <v>714</v>
      </c>
      <c r="O37" s="113" t="s">
        <v>714</v>
      </c>
      <c r="P37" s="113" t="s">
        <v>714</v>
      </c>
      <c r="Q37" s="113" t="s">
        <v>714</v>
      </c>
      <c r="R37" s="145" t="s">
        <v>714</v>
      </c>
      <c r="S37" s="168" t="s">
        <v>714</v>
      </c>
    </row>
    <row r="38" spans="1:19" ht="14.25" customHeight="1" x14ac:dyDescent="0.25">
      <c r="A38" s="147"/>
      <c r="B38" s="147" t="s">
        <v>834</v>
      </c>
      <c r="C38" s="145" t="s">
        <v>714</v>
      </c>
      <c r="D38" s="145" t="s">
        <v>714</v>
      </c>
      <c r="E38" s="145" t="s">
        <v>714</v>
      </c>
      <c r="F38" s="145" t="s">
        <v>714</v>
      </c>
      <c r="G38" s="145" t="s">
        <v>714</v>
      </c>
      <c r="H38" s="145" t="s">
        <v>714</v>
      </c>
      <c r="I38" s="145" t="s">
        <v>714</v>
      </c>
      <c r="J38" s="145" t="s">
        <v>714</v>
      </c>
      <c r="K38" s="145" t="s">
        <v>714</v>
      </c>
      <c r="L38" s="145" t="s">
        <v>714</v>
      </c>
      <c r="M38" s="145" t="s">
        <v>714</v>
      </c>
      <c r="N38" s="145" t="s">
        <v>714</v>
      </c>
      <c r="O38" s="145" t="s">
        <v>714</v>
      </c>
      <c r="P38" s="145" t="s">
        <v>714</v>
      </c>
      <c r="Q38" s="145" t="s">
        <v>714</v>
      </c>
      <c r="R38" s="145">
        <v>1</v>
      </c>
      <c r="S38" s="168" t="s">
        <v>714</v>
      </c>
    </row>
    <row r="39" spans="1:19" ht="14.25" customHeight="1" x14ac:dyDescent="0.25">
      <c r="A39" s="12"/>
      <c r="B39" s="115" t="s">
        <v>420</v>
      </c>
      <c r="C39" s="113">
        <v>6</v>
      </c>
      <c r="D39" s="113">
        <v>7</v>
      </c>
      <c r="E39" s="113">
        <v>1</v>
      </c>
      <c r="F39" s="113">
        <v>3</v>
      </c>
      <c r="G39" s="113">
        <v>1</v>
      </c>
      <c r="H39" s="113">
        <v>1</v>
      </c>
      <c r="I39" s="113" t="s">
        <v>714</v>
      </c>
      <c r="J39" s="113">
        <v>3</v>
      </c>
      <c r="K39" s="113">
        <v>5</v>
      </c>
      <c r="L39" s="113" t="s">
        <v>714</v>
      </c>
      <c r="M39" s="113" t="s">
        <v>714</v>
      </c>
      <c r="N39" s="113" t="s">
        <v>714</v>
      </c>
      <c r="O39" s="113">
        <v>1</v>
      </c>
      <c r="P39" s="113" t="s">
        <v>714</v>
      </c>
      <c r="Q39" s="113" t="s">
        <v>714</v>
      </c>
      <c r="R39" s="145" t="s">
        <v>714</v>
      </c>
      <c r="S39" s="168" t="s">
        <v>714</v>
      </c>
    </row>
    <row r="40" spans="1:19" ht="14.25" customHeight="1" x14ac:dyDescent="0.25">
      <c r="A40" s="12"/>
      <c r="B40" s="115" t="s">
        <v>262</v>
      </c>
      <c r="C40" s="113">
        <v>5</v>
      </c>
      <c r="D40" s="113">
        <v>6</v>
      </c>
      <c r="E40" s="113">
        <v>6</v>
      </c>
      <c r="F40" s="113">
        <v>11</v>
      </c>
      <c r="G40" s="113">
        <v>14</v>
      </c>
      <c r="H40" s="113">
        <v>7</v>
      </c>
      <c r="I40" s="113">
        <v>15</v>
      </c>
      <c r="J40" s="113">
        <v>5</v>
      </c>
      <c r="K40" s="113">
        <v>7</v>
      </c>
      <c r="L40" s="113">
        <v>7</v>
      </c>
      <c r="M40" s="113">
        <v>14</v>
      </c>
      <c r="N40" s="113">
        <v>7</v>
      </c>
      <c r="O40" s="113">
        <v>5</v>
      </c>
      <c r="P40" s="113">
        <v>7</v>
      </c>
      <c r="Q40" s="113">
        <v>8</v>
      </c>
      <c r="R40" s="145">
        <v>16</v>
      </c>
      <c r="S40" s="19">
        <v>12</v>
      </c>
    </row>
    <row r="41" spans="1:19" ht="14.25" customHeight="1" x14ac:dyDescent="0.25">
      <c r="A41" s="147"/>
      <c r="B41" s="147" t="s">
        <v>844</v>
      </c>
      <c r="C41" s="145" t="s">
        <v>714</v>
      </c>
      <c r="D41" s="145" t="s">
        <v>714</v>
      </c>
      <c r="E41" s="145" t="s">
        <v>714</v>
      </c>
      <c r="F41" s="145" t="s">
        <v>714</v>
      </c>
      <c r="G41" s="145" t="s">
        <v>714</v>
      </c>
      <c r="H41" s="145" t="s">
        <v>714</v>
      </c>
      <c r="I41" s="145" t="s">
        <v>714</v>
      </c>
      <c r="J41" s="145" t="s">
        <v>714</v>
      </c>
      <c r="K41" s="145" t="s">
        <v>714</v>
      </c>
      <c r="L41" s="145" t="s">
        <v>714</v>
      </c>
      <c r="M41" s="145" t="s">
        <v>714</v>
      </c>
      <c r="N41" s="145" t="s">
        <v>714</v>
      </c>
      <c r="O41" s="145" t="s">
        <v>714</v>
      </c>
      <c r="P41" s="145" t="s">
        <v>714</v>
      </c>
      <c r="Q41" s="145" t="s">
        <v>714</v>
      </c>
      <c r="R41" s="145">
        <v>1</v>
      </c>
      <c r="S41" s="168" t="s">
        <v>714</v>
      </c>
    </row>
    <row r="42" spans="1:19" ht="14.25" customHeight="1" x14ac:dyDescent="0.25">
      <c r="A42" s="167"/>
      <c r="B42" s="167" t="s">
        <v>902</v>
      </c>
      <c r="C42" s="168" t="s">
        <v>714</v>
      </c>
      <c r="D42" s="168" t="s">
        <v>714</v>
      </c>
      <c r="E42" s="168" t="s">
        <v>714</v>
      </c>
      <c r="F42" s="168" t="s">
        <v>714</v>
      </c>
      <c r="G42" s="168" t="s">
        <v>714</v>
      </c>
      <c r="H42" s="168" t="s">
        <v>714</v>
      </c>
      <c r="I42" s="168" t="s">
        <v>714</v>
      </c>
      <c r="J42" s="168" t="s">
        <v>714</v>
      </c>
      <c r="K42" s="168" t="s">
        <v>714</v>
      </c>
      <c r="L42" s="168" t="s">
        <v>714</v>
      </c>
      <c r="M42" s="168" t="s">
        <v>714</v>
      </c>
      <c r="N42" s="168" t="s">
        <v>714</v>
      </c>
      <c r="O42" s="168" t="s">
        <v>714</v>
      </c>
      <c r="P42" s="168" t="s">
        <v>714</v>
      </c>
      <c r="Q42" s="168" t="s">
        <v>714</v>
      </c>
      <c r="R42" s="168" t="s">
        <v>714</v>
      </c>
      <c r="S42" s="19">
        <v>2</v>
      </c>
    </row>
    <row r="43" spans="1:19" ht="14.25" customHeight="1" x14ac:dyDescent="0.25">
      <c r="A43" s="147"/>
      <c r="B43" s="147" t="s">
        <v>835</v>
      </c>
      <c r="C43" s="145" t="s">
        <v>714</v>
      </c>
      <c r="D43" s="145" t="s">
        <v>714</v>
      </c>
      <c r="E43" s="145" t="s">
        <v>714</v>
      </c>
      <c r="F43" s="145" t="s">
        <v>714</v>
      </c>
      <c r="G43" s="145" t="s">
        <v>714</v>
      </c>
      <c r="H43" s="145" t="s">
        <v>714</v>
      </c>
      <c r="I43" s="145" t="s">
        <v>714</v>
      </c>
      <c r="J43" s="145" t="s">
        <v>714</v>
      </c>
      <c r="K43" s="145" t="s">
        <v>714</v>
      </c>
      <c r="L43" s="145" t="s">
        <v>714</v>
      </c>
      <c r="M43" s="145" t="s">
        <v>714</v>
      </c>
      <c r="N43" s="145" t="s">
        <v>714</v>
      </c>
      <c r="O43" s="145" t="s">
        <v>714</v>
      </c>
      <c r="P43" s="145" t="s">
        <v>714</v>
      </c>
      <c r="Q43" s="145" t="s">
        <v>714</v>
      </c>
      <c r="R43" s="145">
        <v>1</v>
      </c>
      <c r="S43" s="19">
        <v>4</v>
      </c>
    </row>
    <row r="44" spans="1:19" ht="14.25" customHeight="1" x14ac:dyDescent="0.25">
      <c r="A44" s="167"/>
      <c r="B44" s="167" t="s">
        <v>898</v>
      </c>
      <c r="C44" s="168" t="s">
        <v>714</v>
      </c>
      <c r="D44" s="168" t="s">
        <v>714</v>
      </c>
      <c r="E44" s="168" t="s">
        <v>714</v>
      </c>
      <c r="F44" s="168" t="s">
        <v>714</v>
      </c>
      <c r="G44" s="168" t="s">
        <v>714</v>
      </c>
      <c r="H44" s="168" t="s">
        <v>714</v>
      </c>
      <c r="I44" s="168" t="s">
        <v>714</v>
      </c>
      <c r="J44" s="168" t="s">
        <v>714</v>
      </c>
      <c r="K44" s="168" t="s">
        <v>714</v>
      </c>
      <c r="L44" s="168" t="s">
        <v>714</v>
      </c>
      <c r="M44" s="168" t="s">
        <v>714</v>
      </c>
      <c r="N44" s="168" t="s">
        <v>714</v>
      </c>
      <c r="O44" s="168" t="s">
        <v>714</v>
      </c>
      <c r="P44" s="168" t="s">
        <v>714</v>
      </c>
      <c r="Q44" s="168" t="s">
        <v>714</v>
      </c>
      <c r="R44" s="168" t="s">
        <v>714</v>
      </c>
      <c r="S44" s="19">
        <v>1</v>
      </c>
    </row>
    <row r="45" spans="1:19" ht="14.25" customHeight="1" x14ac:dyDescent="0.25">
      <c r="A45" s="12"/>
      <c r="B45" s="115" t="s">
        <v>263</v>
      </c>
      <c r="C45" s="113">
        <v>18</v>
      </c>
      <c r="D45" s="113">
        <v>10</v>
      </c>
      <c r="E45" s="113">
        <v>10</v>
      </c>
      <c r="F45" s="113">
        <v>13</v>
      </c>
      <c r="G45" s="113">
        <v>20</v>
      </c>
      <c r="H45" s="113">
        <v>30</v>
      </c>
      <c r="I45" s="113">
        <v>36</v>
      </c>
      <c r="J45" s="113">
        <v>37</v>
      </c>
      <c r="K45" s="113">
        <v>28</v>
      </c>
      <c r="L45" s="113">
        <v>34</v>
      </c>
      <c r="M45" s="113">
        <v>31</v>
      </c>
      <c r="N45" s="113">
        <v>29</v>
      </c>
      <c r="O45" s="113">
        <v>31</v>
      </c>
      <c r="P45" s="113">
        <v>21</v>
      </c>
      <c r="Q45" s="113">
        <v>20</v>
      </c>
      <c r="R45" s="145">
        <v>24</v>
      </c>
      <c r="S45" s="19">
        <v>15</v>
      </c>
    </row>
    <row r="46" spans="1:19" ht="14.25" customHeight="1" x14ac:dyDescent="0.25">
      <c r="A46" s="12"/>
      <c r="B46" s="115" t="s">
        <v>61</v>
      </c>
      <c r="C46" s="113">
        <v>11</v>
      </c>
      <c r="D46" s="113">
        <v>9</v>
      </c>
      <c r="E46" s="113">
        <v>13</v>
      </c>
      <c r="F46" s="113">
        <v>8</v>
      </c>
      <c r="G46" s="113">
        <v>9</v>
      </c>
      <c r="H46" s="113">
        <v>7</v>
      </c>
      <c r="I46" s="113">
        <v>14</v>
      </c>
      <c r="J46" s="113">
        <v>11</v>
      </c>
      <c r="K46" s="113">
        <v>5</v>
      </c>
      <c r="L46" s="113">
        <v>9</v>
      </c>
      <c r="M46" s="113">
        <v>3</v>
      </c>
      <c r="N46" s="113">
        <v>18</v>
      </c>
      <c r="O46" s="113">
        <v>15</v>
      </c>
      <c r="P46" s="113">
        <v>22</v>
      </c>
      <c r="Q46" s="113">
        <v>10</v>
      </c>
      <c r="R46" s="145">
        <v>14</v>
      </c>
      <c r="S46" s="19">
        <v>9</v>
      </c>
    </row>
    <row r="47" spans="1:19" ht="14.25" customHeight="1" x14ac:dyDescent="0.25">
      <c r="A47" s="12"/>
      <c r="B47" s="115" t="s">
        <v>516</v>
      </c>
      <c r="C47" s="113">
        <v>2</v>
      </c>
      <c r="D47" s="113" t="s">
        <v>714</v>
      </c>
      <c r="E47" s="113" t="s">
        <v>714</v>
      </c>
      <c r="F47" s="113" t="s">
        <v>714</v>
      </c>
      <c r="G47" s="113" t="s">
        <v>714</v>
      </c>
      <c r="H47" s="113" t="s">
        <v>714</v>
      </c>
      <c r="I47" s="113">
        <v>4</v>
      </c>
      <c r="J47" s="113">
        <v>1</v>
      </c>
      <c r="K47" s="113">
        <v>3</v>
      </c>
      <c r="L47" s="113" t="s">
        <v>714</v>
      </c>
      <c r="M47" s="113" t="s">
        <v>714</v>
      </c>
      <c r="N47" s="113" t="s">
        <v>714</v>
      </c>
      <c r="O47" s="113" t="s">
        <v>714</v>
      </c>
      <c r="P47" s="113" t="s">
        <v>714</v>
      </c>
      <c r="Q47" s="113" t="s">
        <v>714</v>
      </c>
      <c r="R47" s="145" t="s">
        <v>714</v>
      </c>
      <c r="S47" s="168" t="s">
        <v>714</v>
      </c>
    </row>
    <row r="48" spans="1:19" ht="14.25" customHeight="1" x14ac:dyDescent="0.25">
      <c r="A48" s="12"/>
      <c r="B48" s="115" t="s">
        <v>264</v>
      </c>
      <c r="C48" s="113">
        <v>3</v>
      </c>
      <c r="D48" s="113">
        <v>3</v>
      </c>
      <c r="E48" s="113">
        <v>3</v>
      </c>
      <c r="F48" s="113" t="s">
        <v>714</v>
      </c>
      <c r="G48" s="113" t="s">
        <v>714</v>
      </c>
      <c r="H48" s="113">
        <v>1</v>
      </c>
      <c r="I48" s="113" t="s">
        <v>714</v>
      </c>
      <c r="J48" s="113" t="s">
        <v>714</v>
      </c>
      <c r="K48" s="113" t="s">
        <v>714</v>
      </c>
      <c r="L48" s="113">
        <v>4</v>
      </c>
      <c r="M48" s="113">
        <v>3</v>
      </c>
      <c r="N48" s="113">
        <v>5</v>
      </c>
      <c r="O48" s="113">
        <v>3</v>
      </c>
      <c r="P48" s="113">
        <v>5</v>
      </c>
      <c r="Q48" s="113">
        <v>2</v>
      </c>
      <c r="R48" s="145">
        <v>5</v>
      </c>
      <c r="S48" s="19">
        <v>3</v>
      </c>
    </row>
    <row r="49" spans="1:19" ht="14.25" customHeight="1" x14ac:dyDescent="0.25">
      <c r="A49" s="12"/>
      <c r="B49" s="115" t="s">
        <v>515</v>
      </c>
      <c r="C49" s="113" t="s">
        <v>714</v>
      </c>
      <c r="D49" s="113" t="s">
        <v>714</v>
      </c>
      <c r="E49" s="113" t="s">
        <v>714</v>
      </c>
      <c r="F49" s="113" t="s">
        <v>714</v>
      </c>
      <c r="G49" s="113" t="s">
        <v>714</v>
      </c>
      <c r="H49" s="113" t="s">
        <v>714</v>
      </c>
      <c r="I49" s="113" t="s">
        <v>714</v>
      </c>
      <c r="J49" s="113" t="s">
        <v>714</v>
      </c>
      <c r="K49" s="113" t="s">
        <v>714</v>
      </c>
      <c r="L49" s="113">
        <v>1</v>
      </c>
      <c r="M49" s="113">
        <v>2</v>
      </c>
      <c r="N49" s="113">
        <v>3</v>
      </c>
      <c r="O49" s="113" t="s">
        <v>714</v>
      </c>
      <c r="P49" s="113">
        <v>3</v>
      </c>
      <c r="Q49" s="113">
        <v>1</v>
      </c>
      <c r="R49" s="145">
        <v>2</v>
      </c>
      <c r="S49" s="168" t="s">
        <v>714</v>
      </c>
    </row>
    <row r="50" spans="1:19" ht="14.25" customHeight="1" x14ac:dyDescent="0.25">
      <c r="A50" s="12"/>
      <c r="B50" s="115" t="s">
        <v>265</v>
      </c>
      <c r="C50" s="113">
        <v>14</v>
      </c>
      <c r="D50" s="113">
        <v>14</v>
      </c>
      <c r="E50" s="113">
        <v>11</v>
      </c>
      <c r="F50" s="113">
        <v>4</v>
      </c>
      <c r="G50" s="113">
        <v>4</v>
      </c>
      <c r="H50" s="113">
        <v>12</v>
      </c>
      <c r="I50" s="113">
        <v>10</v>
      </c>
      <c r="J50" s="113">
        <v>6</v>
      </c>
      <c r="K50" s="113">
        <v>3</v>
      </c>
      <c r="L50" s="113">
        <v>10</v>
      </c>
      <c r="M50" s="113">
        <v>9</v>
      </c>
      <c r="N50" s="113">
        <v>10</v>
      </c>
      <c r="O50" s="113">
        <v>9</v>
      </c>
      <c r="P50" s="113">
        <v>8</v>
      </c>
      <c r="Q50" s="113">
        <v>6</v>
      </c>
      <c r="R50" s="145">
        <v>11</v>
      </c>
      <c r="S50" s="19">
        <v>9</v>
      </c>
    </row>
    <row r="51" spans="1:19" ht="14.25" customHeight="1" x14ac:dyDescent="0.25">
      <c r="A51" s="12"/>
      <c r="B51" s="115" t="s">
        <v>421</v>
      </c>
      <c r="C51" s="113">
        <v>14</v>
      </c>
      <c r="D51" s="113">
        <v>6</v>
      </c>
      <c r="E51" s="113">
        <v>9</v>
      </c>
      <c r="F51" s="113">
        <v>10</v>
      </c>
      <c r="G51" s="113">
        <v>5</v>
      </c>
      <c r="H51" s="113">
        <v>6</v>
      </c>
      <c r="I51" s="113">
        <v>8</v>
      </c>
      <c r="J51" s="113">
        <v>4</v>
      </c>
      <c r="K51" s="113">
        <v>7</v>
      </c>
      <c r="L51" s="113">
        <v>5</v>
      </c>
      <c r="M51" s="113">
        <v>11</v>
      </c>
      <c r="N51" s="113">
        <v>10</v>
      </c>
      <c r="O51" s="113">
        <v>2</v>
      </c>
      <c r="P51" s="113">
        <v>7</v>
      </c>
      <c r="Q51" s="113">
        <v>2</v>
      </c>
      <c r="R51" s="145">
        <v>10</v>
      </c>
      <c r="S51" s="19">
        <v>19</v>
      </c>
    </row>
    <row r="52" spans="1:19" ht="14.25" customHeight="1" x14ac:dyDescent="0.25">
      <c r="A52" s="147"/>
      <c r="B52" s="147" t="s">
        <v>836</v>
      </c>
      <c r="C52" s="145" t="s">
        <v>714</v>
      </c>
      <c r="D52" s="145" t="s">
        <v>714</v>
      </c>
      <c r="E52" s="145" t="s">
        <v>714</v>
      </c>
      <c r="F52" s="145" t="s">
        <v>714</v>
      </c>
      <c r="G52" s="145" t="s">
        <v>714</v>
      </c>
      <c r="H52" s="145" t="s">
        <v>714</v>
      </c>
      <c r="I52" s="145" t="s">
        <v>714</v>
      </c>
      <c r="J52" s="145" t="s">
        <v>714</v>
      </c>
      <c r="K52" s="145" t="s">
        <v>714</v>
      </c>
      <c r="L52" s="145" t="s">
        <v>714</v>
      </c>
      <c r="M52" s="145" t="s">
        <v>714</v>
      </c>
      <c r="N52" s="145" t="s">
        <v>714</v>
      </c>
      <c r="O52" s="145" t="s">
        <v>714</v>
      </c>
      <c r="P52" s="145" t="s">
        <v>714</v>
      </c>
      <c r="Q52" s="145" t="s">
        <v>714</v>
      </c>
      <c r="R52" s="145">
        <v>3</v>
      </c>
      <c r="S52" s="19">
        <v>18</v>
      </c>
    </row>
    <row r="53" spans="1:19" ht="14.25" customHeight="1" x14ac:dyDescent="0.25">
      <c r="A53" s="12"/>
      <c r="B53" s="115" t="s">
        <v>345</v>
      </c>
      <c r="C53" s="113">
        <v>1</v>
      </c>
      <c r="D53" s="113">
        <v>1</v>
      </c>
      <c r="E53" s="113">
        <v>2</v>
      </c>
      <c r="F53" s="113">
        <v>1</v>
      </c>
      <c r="G53" s="113">
        <v>1</v>
      </c>
      <c r="H53" s="113">
        <v>1</v>
      </c>
      <c r="I53" s="113" t="s">
        <v>714</v>
      </c>
      <c r="J53" s="113" t="s">
        <v>714</v>
      </c>
      <c r="K53" s="113">
        <v>3</v>
      </c>
      <c r="L53" s="113">
        <v>2</v>
      </c>
      <c r="M53" s="113" t="s">
        <v>714</v>
      </c>
      <c r="N53" s="113">
        <v>1</v>
      </c>
      <c r="O53" s="113">
        <v>7</v>
      </c>
      <c r="P53" s="113">
        <v>1</v>
      </c>
      <c r="Q53" s="113" t="s">
        <v>714</v>
      </c>
      <c r="R53" s="145" t="s">
        <v>714</v>
      </c>
      <c r="S53" s="168" t="s">
        <v>714</v>
      </c>
    </row>
    <row r="54" spans="1:19" ht="14.25" customHeight="1" x14ac:dyDescent="0.25">
      <c r="A54" s="167"/>
      <c r="B54" s="167" t="s">
        <v>903</v>
      </c>
      <c r="C54" s="168" t="s">
        <v>714</v>
      </c>
      <c r="D54" s="168" t="s">
        <v>714</v>
      </c>
      <c r="E54" s="168" t="s">
        <v>714</v>
      </c>
      <c r="F54" s="168" t="s">
        <v>714</v>
      </c>
      <c r="G54" s="168" t="s">
        <v>714</v>
      </c>
      <c r="H54" s="168" t="s">
        <v>714</v>
      </c>
      <c r="I54" s="168" t="s">
        <v>714</v>
      </c>
      <c r="J54" s="168" t="s">
        <v>714</v>
      </c>
      <c r="K54" s="168" t="s">
        <v>714</v>
      </c>
      <c r="L54" s="168" t="s">
        <v>714</v>
      </c>
      <c r="M54" s="168" t="s">
        <v>714</v>
      </c>
      <c r="N54" s="168" t="s">
        <v>714</v>
      </c>
      <c r="O54" s="168" t="s">
        <v>714</v>
      </c>
      <c r="P54" s="168" t="s">
        <v>714</v>
      </c>
      <c r="Q54" s="168" t="s">
        <v>714</v>
      </c>
      <c r="R54" s="168" t="s">
        <v>714</v>
      </c>
      <c r="S54" s="19">
        <v>2</v>
      </c>
    </row>
    <row r="55" spans="1:19" ht="14.25" customHeight="1" x14ac:dyDescent="0.25">
      <c r="A55" s="12"/>
      <c r="B55" s="115" t="s">
        <v>422</v>
      </c>
      <c r="C55" s="113">
        <v>3</v>
      </c>
      <c r="D55" s="113">
        <v>1</v>
      </c>
      <c r="E55" s="113">
        <v>1</v>
      </c>
      <c r="F55" s="113" t="s">
        <v>714</v>
      </c>
      <c r="G55" s="113" t="s">
        <v>714</v>
      </c>
      <c r="H55" s="113" t="s">
        <v>714</v>
      </c>
      <c r="I55" s="113">
        <v>1</v>
      </c>
      <c r="J55" s="113" t="s">
        <v>714</v>
      </c>
      <c r="K55" s="113" t="s">
        <v>714</v>
      </c>
      <c r="L55" s="113">
        <v>1</v>
      </c>
      <c r="M55" s="113">
        <v>1</v>
      </c>
      <c r="N55" s="113">
        <v>1</v>
      </c>
      <c r="O55" s="113">
        <v>1</v>
      </c>
      <c r="P55" s="113">
        <v>1</v>
      </c>
      <c r="Q55" s="113" t="s">
        <v>714</v>
      </c>
      <c r="R55" s="145" t="s">
        <v>714</v>
      </c>
      <c r="S55" s="168" t="s">
        <v>714</v>
      </c>
    </row>
    <row r="56" spans="1:19" ht="14.25" customHeight="1" x14ac:dyDescent="0.25">
      <c r="A56" s="12"/>
      <c r="B56" s="115" t="s">
        <v>266</v>
      </c>
      <c r="C56" s="113" t="s">
        <v>714</v>
      </c>
      <c r="D56" s="113" t="s">
        <v>714</v>
      </c>
      <c r="E56" s="113">
        <v>1</v>
      </c>
      <c r="F56" s="113" t="s">
        <v>714</v>
      </c>
      <c r="G56" s="113">
        <v>1</v>
      </c>
      <c r="H56" s="113">
        <v>3</v>
      </c>
      <c r="I56" s="113">
        <v>4</v>
      </c>
      <c r="J56" s="113">
        <v>5</v>
      </c>
      <c r="K56" s="113">
        <v>1</v>
      </c>
      <c r="L56" s="113" t="s">
        <v>714</v>
      </c>
      <c r="M56" s="113">
        <v>1</v>
      </c>
      <c r="N56" s="113">
        <v>1</v>
      </c>
      <c r="O56" s="113">
        <v>1</v>
      </c>
      <c r="P56" s="113">
        <v>2</v>
      </c>
      <c r="Q56" s="113" t="s">
        <v>714</v>
      </c>
      <c r="R56" s="145">
        <v>1</v>
      </c>
      <c r="S56" s="19">
        <v>2</v>
      </c>
    </row>
    <row r="57" spans="1:19" ht="14.25" customHeight="1" x14ac:dyDescent="0.25">
      <c r="A57" s="12"/>
      <c r="B57" s="115" t="s">
        <v>514</v>
      </c>
      <c r="C57" s="113" t="s">
        <v>714</v>
      </c>
      <c r="D57" s="113" t="s">
        <v>714</v>
      </c>
      <c r="E57" s="113" t="s">
        <v>714</v>
      </c>
      <c r="F57" s="113" t="s">
        <v>714</v>
      </c>
      <c r="G57" s="113" t="s">
        <v>714</v>
      </c>
      <c r="H57" s="113" t="s">
        <v>714</v>
      </c>
      <c r="I57" s="113" t="s">
        <v>714</v>
      </c>
      <c r="J57" s="113" t="s">
        <v>714</v>
      </c>
      <c r="K57" s="113" t="s">
        <v>714</v>
      </c>
      <c r="L57" s="113">
        <v>1</v>
      </c>
      <c r="M57" s="113" t="s">
        <v>714</v>
      </c>
      <c r="N57" s="113" t="s">
        <v>714</v>
      </c>
      <c r="O57" s="113" t="s">
        <v>714</v>
      </c>
      <c r="P57" s="113">
        <v>16</v>
      </c>
      <c r="Q57" s="113">
        <v>9</v>
      </c>
      <c r="R57" s="145">
        <v>3</v>
      </c>
      <c r="S57" s="168" t="s">
        <v>714</v>
      </c>
    </row>
    <row r="58" spans="1:19" ht="14.25" customHeight="1" x14ac:dyDescent="0.25">
      <c r="A58" s="147"/>
      <c r="B58" s="147" t="s">
        <v>837</v>
      </c>
      <c r="C58" s="145" t="s">
        <v>714</v>
      </c>
      <c r="D58" s="145" t="s">
        <v>714</v>
      </c>
      <c r="E58" s="145" t="s">
        <v>714</v>
      </c>
      <c r="F58" s="145" t="s">
        <v>714</v>
      </c>
      <c r="G58" s="145" t="s">
        <v>714</v>
      </c>
      <c r="H58" s="145" t="s">
        <v>714</v>
      </c>
      <c r="I58" s="145" t="s">
        <v>714</v>
      </c>
      <c r="J58" s="145" t="s">
        <v>714</v>
      </c>
      <c r="K58" s="145" t="s">
        <v>714</v>
      </c>
      <c r="L58" s="145" t="s">
        <v>714</v>
      </c>
      <c r="M58" s="145" t="s">
        <v>714</v>
      </c>
      <c r="N58" s="145" t="s">
        <v>714</v>
      </c>
      <c r="O58" s="145" t="s">
        <v>714</v>
      </c>
      <c r="P58" s="145" t="s">
        <v>714</v>
      </c>
      <c r="Q58" s="145" t="s">
        <v>714</v>
      </c>
      <c r="R58" s="145">
        <v>2</v>
      </c>
      <c r="S58" s="19">
        <v>1</v>
      </c>
    </row>
    <row r="59" spans="1:19" ht="14.25" customHeight="1" x14ac:dyDescent="0.25">
      <c r="A59" s="12"/>
      <c r="B59" s="115" t="s">
        <v>423</v>
      </c>
      <c r="C59" s="113" t="s">
        <v>714</v>
      </c>
      <c r="D59" s="113" t="s">
        <v>714</v>
      </c>
      <c r="E59" s="113" t="s">
        <v>714</v>
      </c>
      <c r="F59" s="113" t="s">
        <v>714</v>
      </c>
      <c r="G59" s="113" t="s">
        <v>714</v>
      </c>
      <c r="H59" s="113" t="s">
        <v>714</v>
      </c>
      <c r="I59" s="113">
        <v>1</v>
      </c>
      <c r="J59" s="113">
        <v>4</v>
      </c>
      <c r="K59" s="113">
        <v>2</v>
      </c>
      <c r="L59" s="113" t="s">
        <v>714</v>
      </c>
      <c r="M59" s="113">
        <v>7</v>
      </c>
      <c r="N59" s="113">
        <v>2</v>
      </c>
      <c r="O59" s="113">
        <v>1</v>
      </c>
      <c r="P59" s="113" t="s">
        <v>714</v>
      </c>
      <c r="Q59" s="113">
        <v>4</v>
      </c>
      <c r="R59" s="145">
        <v>8</v>
      </c>
      <c r="S59" s="19">
        <v>2</v>
      </c>
    </row>
    <row r="60" spans="1:19" ht="14.25" customHeight="1" x14ac:dyDescent="0.25">
      <c r="A60" s="12"/>
      <c r="B60" s="115" t="s">
        <v>81</v>
      </c>
      <c r="C60" s="113">
        <v>45</v>
      </c>
      <c r="D60" s="113">
        <v>25</v>
      </c>
      <c r="E60" s="113">
        <v>41</v>
      </c>
      <c r="F60" s="113">
        <v>36</v>
      </c>
      <c r="G60" s="113">
        <v>15</v>
      </c>
      <c r="H60" s="113">
        <v>11</v>
      </c>
      <c r="I60" s="113">
        <v>7</v>
      </c>
      <c r="J60" s="113">
        <v>17</v>
      </c>
      <c r="K60" s="113">
        <v>6</v>
      </c>
      <c r="L60" s="113">
        <v>7</v>
      </c>
      <c r="M60" s="113">
        <v>13</v>
      </c>
      <c r="N60" s="113">
        <v>5</v>
      </c>
      <c r="O60" s="113">
        <v>9</v>
      </c>
      <c r="P60" s="113">
        <v>5</v>
      </c>
      <c r="Q60" s="113">
        <v>5</v>
      </c>
      <c r="R60" s="145">
        <v>9</v>
      </c>
      <c r="S60" s="168" t="s">
        <v>714</v>
      </c>
    </row>
    <row r="61" spans="1:19" ht="14.25" customHeight="1" x14ac:dyDescent="0.25">
      <c r="A61" s="147"/>
      <c r="B61" s="147" t="s">
        <v>838</v>
      </c>
      <c r="C61" s="145" t="s">
        <v>714</v>
      </c>
      <c r="D61" s="145" t="s">
        <v>714</v>
      </c>
      <c r="E61" s="145" t="s">
        <v>714</v>
      </c>
      <c r="F61" s="145" t="s">
        <v>714</v>
      </c>
      <c r="G61" s="145" t="s">
        <v>714</v>
      </c>
      <c r="H61" s="145" t="s">
        <v>714</v>
      </c>
      <c r="I61" s="145" t="s">
        <v>714</v>
      </c>
      <c r="J61" s="145" t="s">
        <v>714</v>
      </c>
      <c r="K61" s="145" t="s">
        <v>714</v>
      </c>
      <c r="L61" s="145" t="s">
        <v>714</v>
      </c>
      <c r="M61" s="145" t="s">
        <v>714</v>
      </c>
      <c r="N61" s="145" t="s">
        <v>714</v>
      </c>
      <c r="O61" s="145" t="s">
        <v>714</v>
      </c>
      <c r="P61" s="145" t="s">
        <v>714</v>
      </c>
      <c r="Q61" s="145" t="s">
        <v>714</v>
      </c>
      <c r="R61" s="145">
        <v>1</v>
      </c>
      <c r="S61" s="19">
        <v>1</v>
      </c>
    </row>
    <row r="62" spans="1:19" ht="14.25" customHeight="1" x14ac:dyDescent="0.25">
      <c r="A62" s="12"/>
      <c r="B62" s="115" t="s">
        <v>346</v>
      </c>
      <c r="C62" s="113">
        <v>8</v>
      </c>
      <c r="D62" s="113">
        <v>3</v>
      </c>
      <c r="E62" s="113">
        <v>11</v>
      </c>
      <c r="F62" s="113">
        <v>6</v>
      </c>
      <c r="G62" s="113">
        <v>4</v>
      </c>
      <c r="H62" s="113">
        <v>6</v>
      </c>
      <c r="I62" s="113">
        <v>7</v>
      </c>
      <c r="J62" s="113">
        <v>2</v>
      </c>
      <c r="K62" s="113">
        <v>11</v>
      </c>
      <c r="L62" s="113">
        <v>2</v>
      </c>
      <c r="M62" s="113">
        <v>8</v>
      </c>
      <c r="N62" s="113">
        <v>5</v>
      </c>
      <c r="O62" s="113">
        <v>12</v>
      </c>
      <c r="P62" s="113">
        <v>6</v>
      </c>
      <c r="Q62" s="113">
        <v>10</v>
      </c>
      <c r="R62" s="145">
        <v>13</v>
      </c>
      <c r="S62" s="19">
        <v>6</v>
      </c>
    </row>
    <row r="63" spans="1:19" ht="14.25" customHeight="1" x14ac:dyDescent="0.25">
      <c r="A63" s="12"/>
      <c r="B63" s="115" t="s">
        <v>267</v>
      </c>
      <c r="C63" s="113">
        <v>23</v>
      </c>
      <c r="D63" s="113">
        <v>25</v>
      </c>
      <c r="E63" s="113">
        <v>16</v>
      </c>
      <c r="F63" s="113">
        <v>19</v>
      </c>
      <c r="G63" s="113">
        <v>21</v>
      </c>
      <c r="H63" s="113">
        <v>11</v>
      </c>
      <c r="I63" s="113">
        <v>17</v>
      </c>
      <c r="J63" s="113">
        <v>15</v>
      </c>
      <c r="K63" s="113">
        <v>14</v>
      </c>
      <c r="L63" s="113">
        <v>10</v>
      </c>
      <c r="M63" s="113">
        <v>21</v>
      </c>
      <c r="N63" s="113">
        <v>15</v>
      </c>
      <c r="O63" s="113">
        <v>16</v>
      </c>
      <c r="P63" s="113">
        <v>11</v>
      </c>
      <c r="Q63" s="113">
        <v>23</v>
      </c>
      <c r="R63" s="145">
        <v>32</v>
      </c>
      <c r="S63" s="19">
        <v>37</v>
      </c>
    </row>
    <row r="64" spans="1:19" ht="14.25" customHeight="1" x14ac:dyDescent="0.25">
      <c r="A64" s="12"/>
      <c r="B64" s="115" t="s">
        <v>198</v>
      </c>
      <c r="C64" s="113">
        <v>11</v>
      </c>
      <c r="D64" s="113">
        <v>14</v>
      </c>
      <c r="E64" s="113">
        <v>14</v>
      </c>
      <c r="F64" s="113">
        <v>8</v>
      </c>
      <c r="G64" s="113">
        <v>10</v>
      </c>
      <c r="H64" s="113">
        <v>10</v>
      </c>
      <c r="I64" s="113">
        <v>12</v>
      </c>
      <c r="J64" s="113">
        <v>12</v>
      </c>
      <c r="K64" s="113">
        <v>1</v>
      </c>
      <c r="L64" s="113">
        <v>7</v>
      </c>
      <c r="M64" s="113">
        <v>3</v>
      </c>
      <c r="N64" s="113">
        <v>2</v>
      </c>
      <c r="O64" s="113">
        <v>4</v>
      </c>
      <c r="P64" s="113">
        <v>8</v>
      </c>
      <c r="Q64" s="113">
        <v>3</v>
      </c>
      <c r="R64" s="145">
        <v>0</v>
      </c>
      <c r="S64" s="19">
        <v>3</v>
      </c>
    </row>
    <row r="65" spans="1:19" ht="14.25" customHeight="1" x14ac:dyDescent="0.25">
      <c r="A65" s="12"/>
      <c r="B65" s="12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94"/>
      <c r="Q65" s="18"/>
    </row>
    <row r="66" spans="1:19" ht="14.25" customHeight="1" x14ac:dyDescent="0.25">
      <c r="A66" s="221" t="s">
        <v>402</v>
      </c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</row>
    <row r="67" spans="1:19" ht="27.75" customHeight="1" x14ac:dyDescent="0.25">
      <c r="A67" s="261" t="s">
        <v>884</v>
      </c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</row>
    <row r="68" spans="1:19" ht="14.25" customHeight="1" x14ac:dyDescent="0.25">
      <c r="A68" s="12"/>
      <c r="B68" s="12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94"/>
      <c r="Q68" s="18"/>
    </row>
    <row r="69" spans="1:19" ht="14.25" customHeight="1" x14ac:dyDescent="0.25">
      <c r="A69" s="12"/>
      <c r="B69" s="12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94"/>
      <c r="Q69" s="18"/>
    </row>
    <row r="70" spans="1:19" ht="14.25" customHeight="1" x14ac:dyDescent="0.25">
      <c r="A70" s="12"/>
      <c r="B70" s="12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94"/>
      <c r="Q70" s="18"/>
    </row>
    <row r="71" spans="1:19" ht="14.25" customHeight="1" x14ac:dyDescent="0.25"/>
  </sheetData>
  <sortState ref="B29:R53">
    <sortCondition ref="B29:B53"/>
  </sortState>
  <mergeCells count="9">
    <mergeCell ref="A67:S67"/>
    <mergeCell ref="A1:Q1"/>
    <mergeCell ref="A6:B6"/>
    <mergeCell ref="A7:B7"/>
    <mergeCell ref="A8:B8"/>
    <mergeCell ref="A66:Q66"/>
    <mergeCell ref="A31:B31"/>
    <mergeCell ref="C4:Q4"/>
    <mergeCell ref="A3:S3"/>
  </mergeCells>
  <pageMargins left="0.70866141732283472" right="0.70866141732283472" top="0.78740157480314965" bottom="0.41" header="0.31496062992125984" footer="0.31496062992125984"/>
  <pageSetup paperSize="9" scale="80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0" tint="-0.14999847407452621"/>
  </sheetPr>
  <dimension ref="A1:S28"/>
  <sheetViews>
    <sheetView zoomScale="130" zoomScaleNormal="130" workbookViewId="0">
      <pane ySplit="5" topLeftCell="A6" activePane="bottomLeft" state="frozen"/>
      <selection activeCell="Y34" sqref="Y34"/>
      <selection pane="bottomLeft" activeCell="Y34" sqref="Y34"/>
    </sheetView>
  </sheetViews>
  <sheetFormatPr baseColWidth="10" defaultRowHeight="14.25" customHeight="1" x14ac:dyDescent="0.25"/>
  <cols>
    <col min="1" max="1" width="3.5703125" style="19" customWidth="1"/>
    <col min="2" max="2" width="18.7109375" style="19" customWidth="1"/>
    <col min="3" max="19" width="5" style="19" customWidth="1"/>
    <col min="20" max="16384" width="11.42578125" style="19"/>
  </cols>
  <sheetData>
    <row r="1" spans="1:19" s="32" customFormat="1" ht="14.25" customHeight="1" x14ac:dyDescent="0.25">
      <c r="A1" s="241" t="s">
        <v>816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42"/>
      <c r="S1" s="42"/>
    </row>
    <row r="2" spans="1:19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61"/>
      <c r="Q2" s="12"/>
    </row>
    <row r="3" spans="1:19" ht="14.25" customHeight="1" x14ac:dyDescent="0.25">
      <c r="A3" s="250" t="s">
        <v>611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</row>
    <row r="4" spans="1:19" ht="14.25" customHeight="1" x14ac:dyDescent="0.25">
      <c r="A4" s="12"/>
      <c r="B4" s="12"/>
      <c r="C4" s="221" t="s">
        <v>431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9" s="44" customFormat="1" ht="14.25" customHeight="1" x14ac:dyDescent="0.25">
      <c r="A5" s="33"/>
      <c r="B5" s="33"/>
      <c r="C5" s="33">
        <v>2005</v>
      </c>
      <c r="D5" s="33">
        <v>2006</v>
      </c>
      <c r="E5" s="33">
        <v>2007</v>
      </c>
      <c r="F5" s="33">
        <v>2008</v>
      </c>
      <c r="G5" s="33">
        <v>2009</v>
      </c>
      <c r="H5" s="33">
        <v>2010</v>
      </c>
      <c r="I5" s="33">
        <v>2011</v>
      </c>
      <c r="J5" s="33">
        <v>2012</v>
      </c>
      <c r="K5" s="33">
        <v>2013</v>
      </c>
      <c r="L5" s="33">
        <v>2014</v>
      </c>
      <c r="M5" s="33">
        <v>2015</v>
      </c>
      <c r="N5" s="33">
        <v>2016</v>
      </c>
      <c r="O5" s="33">
        <v>2017</v>
      </c>
      <c r="P5" s="43">
        <v>2018</v>
      </c>
      <c r="Q5" s="33">
        <v>2019</v>
      </c>
      <c r="R5" s="140">
        <v>2020</v>
      </c>
      <c r="S5" s="170">
        <v>2021</v>
      </c>
    </row>
    <row r="6" spans="1:19" ht="14.25" customHeight="1" x14ac:dyDescent="0.25">
      <c r="A6" s="221" t="s">
        <v>588</v>
      </c>
      <c r="B6" s="221"/>
      <c r="C6" s="94">
        <v>266</v>
      </c>
      <c r="D6" s="94">
        <v>233</v>
      </c>
      <c r="E6" s="94">
        <v>227</v>
      </c>
      <c r="F6" s="94">
        <v>245</v>
      </c>
      <c r="G6" s="94">
        <v>226</v>
      </c>
      <c r="H6" s="94">
        <v>222</v>
      </c>
      <c r="I6" s="94">
        <v>254</v>
      </c>
      <c r="J6" s="94">
        <v>257</v>
      </c>
      <c r="K6" s="94">
        <v>250</v>
      </c>
      <c r="L6" s="94">
        <v>241</v>
      </c>
      <c r="M6" s="94">
        <v>262</v>
      </c>
      <c r="N6" s="94">
        <v>260</v>
      </c>
      <c r="O6" s="94">
        <v>235</v>
      </c>
      <c r="P6" s="94">
        <v>232</v>
      </c>
      <c r="Q6" s="16">
        <v>181</v>
      </c>
      <c r="R6" s="16">
        <v>235</v>
      </c>
      <c r="S6" s="16">
        <v>262</v>
      </c>
    </row>
    <row r="7" spans="1:19" s="94" customFormat="1" ht="14.25" customHeight="1" x14ac:dyDescent="0.25">
      <c r="A7" s="94" t="s">
        <v>575</v>
      </c>
      <c r="R7" s="139"/>
      <c r="S7" s="169"/>
    </row>
    <row r="8" spans="1:19" ht="14.25" customHeight="1" x14ac:dyDescent="0.25">
      <c r="A8" s="221" t="s">
        <v>416</v>
      </c>
      <c r="B8" s="226"/>
      <c r="C8" s="94">
        <v>92</v>
      </c>
      <c r="D8" s="94">
        <v>92</v>
      </c>
      <c r="E8" s="94">
        <v>77</v>
      </c>
      <c r="F8" s="94">
        <v>104</v>
      </c>
      <c r="G8" s="94">
        <v>107</v>
      </c>
      <c r="H8" s="94">
        <v>86</v>
      </c>
      <c r="I8" s="94">
        <v>88</v>
      </c>
      <c r="J8" s="94">
        <v>117</v>
      </c>
      <c r="K8" s="94">
        <v>133</v>
      </c>
      <c r="L8" s="94">
        <v>101</v>
      </c>
      <c r="M8" s="94">
        <v>97</v>
      </c>
      <c r="N8" s="94">
        <v>95</v>
      </c>
      <c r="O8" s="94">
        <v>86</v>
      </c>
      <c r="P8" s="94">
        <v>94</v>
      </c>
      <c r="Q8" s="94">
        <v>58</v>
      </c>
      <c r="R8" s="139">
        <v>65</v>
      </c>
      <c r="S8" s="169">
        <v>70</v>
      </c>
    </row>
    <row r="9" spans="1:19" ht="14.25" customHeight="1" x14ac:dyDescent="0.25">
      <c r="A9" s="12"/>
      <c r="B9" s="12" t="s">
        <v>341</v>
      </c>
      <c r="C9" s="94">
        <v>39</v>
      </c>
      <c r="D9" s="94">
        <v>38</v>
      </c>
      <c r="E9" s="94">
        <v>25</v>
      </c>
      <c r="F9" s="94">
        <v>25</v>
      </c>
      <c r="G9" s="94">
        <v>27</v>
      </c>
      <c r="H9" s="94">
        <v>21</v>
      </c>
      <c r="I9" s="94">
        <v>20</v>
      </c>
      <c r="J9" s="94">
        <v>34</v>
      </c>
      <c r="K9" s="94">
        <v>36</v>
      </c>
      <c r="L9" s="94">
        <v>12</v>
      </c>
      <c r="M9" s="94">
        <v>16</v>
      </c>
      <c r="N9" s="94">
        <v>16</v>
      </c>
      <c r="O9" s="94">
        <v>12</v>
      </c>
      <c r="P9" s="94">
        <v>6</v>
      </c>
      <c r="Q9" s="94">
        <v>4</v>
      </c>
      <c r="R9" s="139">
        <v>8</v>
      </c>
      <c r="S9" s="169">
        <v>6</v>
      </c>
    </row>
    <row r="10" spans="1:19" ht="14.25" customHeight="1" x14ac:dyDescent="0.25">
      <c r="A10" s="12"/>
      <c r="B10" s="12" t="s">
        <v>239</v>
      </c>
      <c r="C10" s="94">
        <v>16</v>
      </c>
      <c r="D10" s="94">
        <v>25</v>
      </c>
      <c r="E10" s="94">
        <v>19</v>
      </c>
      <c r="F10" s="94">
        <v>48</v>
      </c>
      <c r="G10" s="94">
        <v>37</v>
      </c>
      <c r="H10" s="94">
        <v>37</v>
      </c>
      <c r="I10" s="94">
        <v>38</v>
      </c>
      <c r="J10" s="94">
        <v>40</v>
      </c>
      <c r="K10" s="94">
        <v>32</v>
      </c>
      <c r="L10" s="94">
        <v>48</v>
      </c>
      <c r="M10" s="94">
        <v>37</v>
      </c>
      <c r="N10" s="94">
        <v>45</v>
      </c>
      <c r="O10" s="94">
        <v>49</v>
      </c>
      <c r="P10" s="94">
        <v>51</v>
      </c>
      <c r="Q10" s="94">
        <v>26</v>
      </c>
      <c r="R10" s="139">
        <v>29</v>
      </c>
      <c r="S10" s="169">
        <v>15</v>
      </c>
    </row>
    <row r="11" spans="1:19" ht="14.25" customHeight="1" x14ac:dyDescent="0.25">
      <c r="A11" s="12"/>
      <c r="B11" s="12" t="s">
        <v>240</v>
      </c>
      <c r="C11" s="94">
        <v>12</v>
      </c>
      <c r="D11" s="94">
        <v>17</v>
      </c>
      <c r="E11" s="94">
        <v>8</v>
      </c>
      <c r="F11" s="94">
        <v>9</v>
      </c>
      <c r="G11" s="94">
        <v>14</v>
      </c>
      <c r="H11" s="94">
        <v>8</v>
      </c>
      <c r="I11" s="94">
        <v>15</v>
      </c>
      <c r="J11" s="94">
        <v>19</v>
      </c>
      <c r="K11" s="94">
        <v>40</v>
      </c>
      <c r="L11" s="94">
        <v>18</v>
      </c>
      <c r="M11" s="94">
        <v>19</v>
      </c>
      <c r="N11" s="94">
        <v>14</v>
      </c>
      <c r="O11" s="94">
        <v>8</v>
      </c>
      <c r="P11" s="94">
        <v>18</v>
      </c>
      <c r="Q11" s="94">
        <v>11</v>
      </c>
      <c r="R11" s="139">
        <v>12</v>
      </c>
      <c r="S11" s="169">
        <v>28</v>
      </c>
    </row>
    <row r="12" spans="1:19" ht="14.25" customHeight="1" x14ac:dyDescent="0.25">
      <c r="A12" s="12"/>
      <c r="B12" s="12" t="s">
        <v>241</v>
      </c>
      <c r="C12" s="94">
        <v>15</v>
      </c>
      <c r="D12" s="94">
        <v>7</v>
      </c>
      <c r="E12" s="94">
        <v>19</v>
      </c>
      <c r="F12" s="94">
        <v>14</v>
      </c>
      <c r="G12" s="94">
        <v>22</v>
      </c>
      <c r="H12" s="94">
        <v>15</v>
      </c>
      <c r="I12" s="94">
        <v>13</v>
      </c>
      <c r="J12" s="94">
        <v>21</v>
      </c>
      <c r="K12" s="94">
        <v>23</v>
      </c>
      <c r="L12" s="94">
        <v>23</v>
      </c>
      <c r="M12" s="94">
        <v>22</v>
      </c>
      <c r="N12" s="94">
        <v>19</v>
      </c>
      <c r="O12" s="94">
        <v>17</v>
      </c>
      <c r="P12" s="94">
        <v>18</v>
      </c>
      <c r="Q12" s="94">
        <v>17</v>
      </c>
      <c r="R12" s="139">
        <v>16</v>
      </c>
      <c r="S12" s="169">
        <v>19</v>
      </c>
    </row>
    <row r="13" spans="1:19" ht="14.25" customHeight="1" x14ac:dyDescent="0.25">
      <c r="A13" s="12"/>
      <c r="B13" s="12" t="s">
        <v>242</v>
      </c>
      <c r="C13" s="94">
        <v>5</v>
      </c>
      <c r="D13" s="94">
        <v>1</v>
      </c>
      <c r="E13" s="94">
        <v>3</v>
      </c>
      <c r="F13" s="94">
        <v>3</v>
      </c>
      <c r="G13" s="94">
        <v>4</v>
      </c>
      <c r="H13" s="94">
        <v>3</v>
      </c>
      <c r="I13" s="94">
        <v>2</v>
      </c>
      <c r="J13" s="94">
        <v>2</v>
      </c>
      <c r="K13" s="94">
        <v>1</v>
      </c>
      <c r="L13" s="94">
        <v>0</v>
      </c>
      <c r="M13" s="94">
        <v>2</v>
      </c>
      <c r="N13" s="94">
        <v>1</v>
      </c>
      <c r="O13" s="94">
        <v>0</v>
      </c>
      <c r="P13" s="94">
        <v>1</v>
      </c>
      <c r="Q13" s="94">
        <v>0</v>
      </c>
      <c r="R13" s="139">
        <v>0</v>
      </c>
      <c r="S13" s="169">
        <v>2</v>
      </c>
    </row>
    <row r="14" spans="1:19" ht="14.25" customHeight="1" x14ac:dyDescent="0.25">
      <c r="A14" s="12"/>
      <c r="B14" s="12" t="s">
        <v>243</v>
      </c>
      <c r="C14" s="94">
        <v>5</v>
      </c>
      <c r="D14" s="94">
        <v>4</v>
      </c>
      <c r="E14" s="94">
        <v>3</v>
      </c>
      <c r="F14" s="94">
        <v>5</v>
      </c>
      <c r="G14" s="94">
        <v>3</v>
      </c>
      <c r="H14" s="94">
        <v>2</v>
      </c>
      <c r="I14" s="94">
        <v>0</v>
      </c>
      <c r="J14" s="94">
        <v>1</v>
      </c>
      <c r="K14" s="94">
        <v>1</v>
      </c>
      <c r="L14" s="94">
        <v>0</v>
      </c>
      <c r="M14" s="94">
        <v>1</v>
      </c>
      <c r="N14" s="94">
        <v>0</v>
      </c>
      <c r="O14" s="94">
        <v>0</v>
      </c>
      <c r="P14" s="94">
        <v>0</v>
      </c>
      <c r="Q14" s="94">
        <v>0</v>
      </c>
      <c r="R14" s="139">
        <v>0</v>
      </c>
      <c r="S14" s="200">
        <v>0</v>
      </c>
    </row>
    <row r="15" spans="1:19" ht="14.25" customHeight="1" x14ac:dyDescent="0.25">
      <c r="A15" s="12"/>
      <c r="B15" s="12" t="s">
        <v>88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139">
        <v>0</v>
      </c>
      <c r="S15" s="200">
        <v>0</v>
      </c>
    </row>
    <row r="16" spans="1:19" ht="14.25" customHeight="1" x14ac:dyDescent="0.25">
      <c r="A16" s="12"/>
      <c r="B16" s="12" t="s">
        <v>89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139">
        <v>0</v>
      </c>
      <c r="S16" s="200">
        <v>0</v>
      </c>
    </row>
    <row r="17" spans="1:19" ht="14.25" customHeight="1" x14ac:dyDescent="0.25">
      <c r="A17" s="12"/>
      <c r="B17" s="12" t="s">
        <v>524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139">
        <v>0</v>
      </c>
      <c r="S17" s="200">
        <v>0</v>
      </c>
    </row>
    <row r="18" spans="1:19" ht="14.25" customHeight="1" x14ac:dyDescent="0.25">
      <c r="A18" s="221" t="s">
        <v>417</v>
      </c>
      <c r="B18" s="226"/>
      <c r="C18" s="94">
        <v>174</v>
      </c>
      <c r="D18" s="94">
        <v>141</v>
      </c>
      <c r="E18" s="94">
        <v>150</v>
      </c>
      <c r="F18" s="94">
        <v>141</v>
      </c>
      <c r="G18" s="94">
        <v>119</v>
      </c>
      <c r="H18" s="94">
        <v>136</v>
      </c>
      <c r="I18" s="94">
        <v>166</v>
      </c>
      <c r="J18" s="94">
        <v>140</v>
      </c>
      <c r="K18" s="94">
        <v>117</v>
      </c>
      <c r="L18" s="94">
        <v>140</v>
      </c>
      <c r="M18" s="94">
        <v>165</v>
      </c>
      <c r="N18" s="94">
        <v>165</v>
      </c>
      <c r="O18" s="94">
        <v>149</v>
      </c>
      <c r="P18" s="94">
        <v>138</v>
      </c>
      <c r="Q18" s="94">
        <v>123</v>
      </c>
      <c r="R18" s="139">
        <v>170</v>
      </c>
      <c r="S18" s="169">
        <v>192</v>
      </c>
    </row>
    <row r="19" spans="1:19" ht="14.25" customHeight="1" x14ac:dyDescent="0.25">
      <c r="A19" s="12"/>
      <c r="B19" s="12" t="s">
        <v>341</v>
      </c>
      <c r="C19" s="94">
        <v>9</v>
      </c>
      <c r="D19" s="94">
        <v>4</v>
      </c>
      <c r="E19" s="94">
        <v>9</v>
      </c>
      <c r="F19" s="94">
        <v>4</v>
      </c>
      <c r="G19" s="94">
        <v>5</v>
      </c>
      <c r="H19" s="94">
        <v>11</v>
      </c>
      <c r="I19" s="94">
        <v>8</v>
      </c>
      <c r="J19" s="94">
        <v>9</v>
      </c>
      <c r="K19" s="94">
        <v>6</v>
      </c>
      <c r="L19" s="94">
        <v>14</v>
      </c>
      <c r="M19" s="94">
        <v>16</v>
      </c>
      <c r="N19" s="94">
        <v>18</v>
      </c>
      <c r="O19" s="94">
        <v>4</v>
      </c>
      <c r="P19" s="94">
        <v>16</v>
      </c>
      <c r="Q19" s="94">
        <v>10</v>
      </c>
      <c r="R19" s="139">
        <v>3</v>
      </c>
      <c r="S19" s="169">
        <v>1</v>
      </c>
    </row>
    <row r="20" spans="1:19" ht="14.25" customHeight="1" x14ac:dyDescent="0.25">
      <c r="A20" s="12"/>
      <c r="B20" s="12" t="s">
        <v>239</v>
      </c>
      <c r="C20" s="94">
        <v>17</v>
      </c>
      <c r="D20" s="94">
        <v>14</v>
      </c>
      <c r="E20" s="94">
        <v>9</v>
      </c>
      <c r="F20" s="94">
        <v>16</v>
      </c>
      <c r="G20" s="94">
        <v>11</v>
      </c>
      <c r="H20" s="94">
        <v>7</v>
      </c>
      <c r="I20" s="94">
        <v>14</v>
      </c>
      <c r="J20" s="94">
        <v>18</v>
      </c>
      <c r="K20" s="94">
        <v>12</v>
      </c>
      <c r="L20" s="94">
        <v>8</v>
      </c>
      <c r="M20" s="94">
        <v>17</v>
      </c>
      <c r="N20" s="94">
        <v>19</v>
      </c>
      <c r="O20" s="94">
        <v>13</v>
      </c>
      <c r="P20" s="94">
        <v>6</v>
      </c>
      <c r="Q20" s="94">
        <v>7</v>
      </c>
      <c r="R20" s="139">
        <v>14</v>
      </c>
      <c r="S20" s="169">
        <v>7</v>
      </c>
    </row>
    <row r="21" spans="1:19" ht="14.25" customHeight="1" x14ac:dyDescent="0.25">
      <c r="A21" s="12"/>
      <c r="B21" s="12" t="s">
        <v>240</v>
      </c>
      <c r="C21" s="94">
        <v>2</v>
      </c>
      <c r="D21" s="94">
        <v>3</v>
      </c>
      <c r="E21" s="94">
        <v>6</v>
      </c>
      <c r="F21" s="94">
        <v>5</v>
      </c>
      <c r="G21" s="94">
        <v>7</v>
      </c>
      <c r="H21" s="94">
        <v>1</v>
      </c>
      <c r="I21" s="94">
        <v>9</v>
      </c>
      <c r="J21" s="94">
        <v>6</v>
      </c>
      <c r="K21" s="94">
        <v>2</v>
      </c>
      <c r="L21" s="94">
        <v>4</v>
      </c>
      <c r="M21" s="94">
        <v>4</v>
      </c>
      <c r="N21" s="94">
        <v>4</v>
      </c>
      <c r="O21" s="94">
        <v>2</v>
      </c>
      <c r="P21" s="94">
        <v>11</v>
      </c>
      <c r="Q21" s="94">
        <v>3</v>
      </c>
      <c r="R21" s="139">
        <v>9</v>
      </c>
      <c r="S21" s="169">
        <v>61</v>
      </c>
    </row>
    <row r="22" spans="1:19" ht="14.25" customHeight="1" x14ac:dyDescent="0.25">
      <c r="A22" s="12"/>
      <c r="B22" s="12" t="s">
        <v>241</v>
      </c>
      <c r="C22" s="94">
        <v>29</v>
      </c>
      <c r="D22" s="94">
        <v>31</v>
      </c>
      <c r="E22" s="94">
        <v>24</v>
      </c>
      <c r="F22" s="94">
        <v>15</v>
      </c>
      <c r="G22" s="94">
        <v>11</v>
      </c>
      <c r="H22" s="94">
        <v>14</v>
      </c>
      <c r="I22" s="94">
        <v>15</v>
      </c>
      <c r="J22" s="94">
        <v>12</v>
      </c>
      <c r="K22" s="94">
        <v>9</v>
      </c>
      <c r="L22" s="94">
        <v>10</v>
      </c>
      <c r="M22" s="94">
        <v>15</v>
      </c>
      <c r="N22" s="94">
        <v>10</v>
      </c>
      <c r="O22" s="94">
        <v>6</v>
      </c>
      <c r="P22" s="94">
        <v>6</v>
      </c>
      <c r="Q22" s="94">
        <v>3</v>
      </c>
      <c r="R22" s="139">
        <v>5</v>
      </c>
      <c r="S22" s="169">
        <v>3</v>
      </c>
    </row>
    <row r="23" spans="1:19" ht="14.25" customHeight="1" x14ac:dyDescent="0.25">
      <c r="A23" s="12"/>
      <c r="B23" s="12" t="s">
        <v>242</v>
      </c>
      <c r="C23" s="94">
        <v>10</v>
      </c>
      <c r="D23" s="94">
        <v>7</v>
      </c>
      <c r="E23" s="94">
        <v>7</v>
      </c>
      <c r="F23" s="94">
        <v>7</v>
      </c>
      <c r="G23" s="94">
        <v>6</v>
      </c>
      <c r="H23" s="94">
        <v>4</v>
      </c>
      <c r="I23" s="94">
        <v>4</v>
      </c>
      <c r="J23" s="94">
        <v>10</v>
      </c>
      <c r="K23" s="94">
        <v>5</v>
      </c>
      <c r="L23" s="94">
        <v>6</v>
      </c>
      <c r="M23" s="94">
        <v>4</v>
      </c>
      <c r="N23" s="94">
        <v>11</v>
      </c>
      <c r="O23" s="94">
        <v>11</v>
      </c>
      <c r="P23" s="94">
        <v>15</v>
      </c>
      <c r="Q23" s="94">
        <v>18</v>
      </c>
      <c r="R23" s="139">
        <v>34</v>
      </c>
      <c r="S23" s="169">
        <v>38</v>
      </c>
    </row>
    <row r="24" spans="1:19" ht="14.25" customHeight="1" x14ac:dyDescent="0.25">
      <c r="A24" s="12"/>
      <c r="B24" s="12" t="s">
        <v>243</v>
      </c>
      <c r="C24" s="94">
        <v>38</v>
      </c>
      <c r="D24" s="94">
        <v>20</v>
      </c>
      <c r="E24" s="94">
        <v>20</v>
      </c>
      <c r="F24" s="94">
        <v>20</v>
      </c>
      <c r="G24" s="94">
        <v>27</v>
      </c>
      <c r="H24" s="94">
        <v>37</v>
      </c>
      <c r="I24" s="94">
        <v>36</v>
      </c>
      <c r="J24" s="94">
        <v>33</v>
      </c>
      <c r="K24" s="94">
        <v>34</v>
      </c>
      <c r="L24" s="94">
        <v>35</v>
      </c>
      <c r="M24" s="94">
        <v>35</v>
      </c>
      <c r="N24" s="94">
        <v>32</v>
      </c>
      <c r="O24" s="94">
        <v>31</v>
      </c>
      <c r="P24" s="94">
        <v>20</v>
      </c>
      <c r="Q24" s="94">
        <v>14</v>
      </c>
      <c r="R24" s="139">
        <v>20</v>
      </c>
      <c r="S24" s="169">
        <v>21</v>
      </c>
    </row>
    <row r="25" spans="1:19" ht="14.25" customHeight="1" x14ac:dyDescent="0.25">
      <c r="A25" s="12"/>
      <c r="B25" s="12" t="s">
        <v>88</v>
      </c>
      <c r="C25" s="94">
        <v>19</v>
      </c>
      <c r="D25" s="94">
        <v>23</v>
      </c>
      <c r="E25" s="94">
        <v>28</v>
      </c>
      <c r="F25" s="94">
        <v>32</v>
      </c>
      <c r="G25" s="94">
        <v>22</v>
      </c>
      <c r="H25" s="94">
        <v>21</v>
      </c>
      <c r="I25" s="94">
        <v>29</v>
      </c>
      <c r="J25" s="94">
        <v>24</v>
      </c>
      <c r="K25" s="94">
        <v>20</v>
      </c>
      <c r="L25" s="94">
        <v>20</v>
      </c>
      <c r="M25" s="94">
        <v>24</v>
      </c>
      <c r="N25" s="94">
        <v>30</v>
      </c>
      <c r="O25" s="94">
        <v>36</v>
      </c>
      <c r="P25" s="94">
        <v>23</v>
      </c>
      <c r="Q25" s="94">
        <v>24</v>
      </c>
      <c r="R25" s="139">
        <v>31</v>
      </c>
      <c r="S25" s="169">
        <v>23</v>
      </c>
    </row>
    <row r="26" spans="1:19" ht="14.25" customHeight="1" x14ac:dyDescent="0.25">
      <c r="A26" s="12"/>
      <c r="B26" s="12" t="s">
        <v>89</v>
      </c>
      <c r="C26" s="94">
        <v>27</v>
      </c>
      <c r="D26" s="94">
        <v>13</v>
      </c>
      <c r="E26" s="94">
        <v>17</v>
      </c>
      <c r="F26" s="94">
        <v>13</v>
      </c>
      <c r="G26" s="94">
        <v>7</v>
      </c>
      <c r="H26" s="94">
        <v>16</v>
      </c>
      <c r="I26" s="94">
        <v>20</v>
      </c>
      <c r="J26" s="94">
        <v>11</v>
      </c>
      <c r="K26" s="94">
        <v>13</v>
      </c>
      <c r="L26" s="94">
        <v>21</v>
      </c>
      <c r="M26" s="94">
        <v>26</v>
      </c>
      <c r="N26" s="94">
        <v>19</v>
      </c>
      <c r="O26" s="94">
        <v>23</v>
      </c>
      <c r="P26" s="94">
        <v>20</v>
      </c>
      <c r="Q26" s="94">
        <v>29</v>
      </c>
      <c r="R26" s="139">
        <v>25</v>
      </c>
      <c r="S26" s="169">
        <v>19</v>
      </c>
    </row>
    <row r="27" spans="1:19" ht="14.25" customHeight="1" x14ac:dyDescent="0.25">
      <c r="A27" s="12"/>
      <c r="B27" s="12" t="s">
        <v>524</v>
      </c>
      <c r="C27" s="94">
        <v>23</v>
      </c>
      <c r="D27" s="94">
        <v>26</v>
      </c>
      <c r="E27" s="94">
        <v>30</v>
      </c>
      <c r="F27" s="94">
        <v>29</v>
      </c>
      <c r="G27" s="94">
        <v>23</v>
      </c>
      <c r="H27" s="94">
        <v>25</v>
      </c>
      <c r="I27" s="94">
        <v>31</v>
      </c>
      <c r="J27" s="94">
        <v>17</v>
      </c>
      <c r="K27" s="94">
        <v>16</v>
      </c>
      <c r="L27" s="94">
        <v>22</v>
      </c>
      <c r="M27" s="94">
        <v>24</v>
      </c>
      <c r="N27" s="94">
        <v>22</v>
      </c>
      <c r="O27" s="94">
        <v>23</v>
      </c>
      <c r="P27" s="94">
        <v>21</v>
      </c>
      <c r="Q27" s="94">
        <v>15</v>
      </c>
      <c r="R27" s="139">
        <v>29</v>
      </c>
      <c r="S27" s="169">
        <v>19</v>
      </c>
    </row>
    <row r="28" spans="1:19" ht="14.25" customHeight="1" x14ac:dyDescent="0.25">
      <c r="A28" s="12"/>
      <c r="B28" s="12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94"/>
      <c r="Q28" s="18"/>
      <c r="R28" s="16"/>
    </row>
  </sheetData>
  <mergeCells count="6">
    <mergeCell ref="A1:Q1"/>
    <mergeCell ref="A18:B18"/>
    <mergeCell ref="A6:B6"/>
    <mergeCell ref="A8:B8"/>
    <mergeCell ref="C4:Q4"/>
    <mergeCell ref="A3:S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K17"/>
  <sheetViews>
    <sheetView zoomScale="115" zoomScaleNormal="115" workbookViewId="0">
      <pane ySplit="5" topLeftCell="A6" activePane="bottomLeft" state="frozen"/>
      <selection activeCell="Y34" sqref="Y34"/>
      <selection pane="bottomLeft" sqref="A1:G1"/>
    </sheetView>
  </sheetViews>
  <sheetFormatPr baseColWidth="10" defaultRowHeight="14.25" customHeight="1" x14ac:dyDescent="0.2"/>
  <cols>
    <col min="1" max="1" width="7.140625" style="28" customWidth="1"/>
    <col min="2" max="2" width="29.85546875" style="31" customWidth="1"/>
    <col min="3" max="3" width="9.140625" style="31" customWidth="1"/>
    <col min="4" max="4" width="18.7109375" style="31" customWidth="1"/>
    <col min="5" max="5" width="15.5703125" style="31" customWidth="1"/>
    <col min="6" max="16384" width="11.42578125" style="28"/>
  </cols>
  <sheetData>
    <row r="1" spans="1:11" s="22" customFormat="1" ht="14.25" customHeight="1" x14ac:dyDescent="0.25">
      <c r="A1" s="223" t="s">
        <v>975</v>
      </c>
      <c r="B1" s="222"/>
      <c r="C1" s="222"/>
      <c r="D1" s="222"/>
      <c r="E1" s="222"/>
      <c r="F1" s="222"/>
      <c r="G1" s="222"/>
      <c r="H1" s="37"/>
    </row>
    <row r="2" spans="1:11" s="23" customFormat="1" ht="14.25" customHeight="1" x14ac:dyDescent="0.2">
      <c r="A2" s="224" t="s">
        <v>885</v>
      </c>
      <c r="B2" s="224"/>
      <c r="C2" s="224"/>
      <c r="D2" s="224"/>
      <c r="E2" s="224"/>
      <c r="F2" s="224"/>
      <c r="G2" s="224"/>
    </row>
    <row r="3" spans="1:11" s="23" customFormat="1" ht="14.25" customHeight="1" x14ac:dyDescent="0.2">
      <c r="A3" s="24"/>
      <c r="B3" s="24"/>
      <c r="C3" s="24"/>
      <c r="D3" s="24"/>
      <c r="E3" s="24"/>
    </row>
    <row r="4" spans="1:11" s="23" customFormat="1" ht="14.25" customHeight="1" x14ac:dyDescent="0.2">
      <c r="A4" s="225" t="s">
        <v>619</v>
      </c>
      <c r="B4" s="225"/>
      <c r="C4" s="225"/>
      <c r="D4" s="225"/>
      <c r="E4" s="26"/>
    </row>
    <row r="5" spans="1:11" s="23" customFormat="1" ht="27" customHeight="1" x14ac:dyDescent="0.2">
      <c r="A5" s="26"/>
      <c r="B5" s="26"/>
      <c r="C5" s="13" t="s">
        <v>593</v>
      </c>
      <c r="D5" s="13" t="s">
        <v>976</v>
      </c>
      <c r="E5" s="26"/>
    </row>
    <row r="6" spans="1:11" s="23" customFormat="1" ht="14.25" customHeight="1" x14ac:dyDescent="0.2">
      <c r="A6" s="224" t="s">
        <v>690</v>
      </c>
      <c r="B6" s="222"/>
      <c r="C6" s="124">
        <v>208</v>
      </c>
      <c r="D6" s="124">
        <v>172</v>
      </c>
      <c r="E6" s="26"/>
    </row>
    <row r="7" spans="1:11" ht="14.25" customHeight="1" x14ac:dyDescent="0.2">
      <c r="A7" s="221" t="s">
        <v>3</v>
      </c>
      <c r="B7" s="222"/>
      <c r="C7" s="26"/>
      <c r="D7" s="26"/>
      <c r="E7" s="26"/>
    </row>
    <row r="8" spans="1:11" ht="14.25" customHeight="1" x14ac:dyDescent="0.2">
      <c r="A8" s="12"/>
      <c r="B8" s="18" t="s">
        <v>6</v>
      </c>
      <c r="C8" s="124">
        <v>27</v>
      </c>
      <c r="D8" s="124">
        <v>184</v>
      </c>
      <c r="E8" s="18"/>
    </row>
    <row r="9" spans="1:11" ht="14.25" customHeight="1" x14ac:dyDescent="0.2">
      <c r="A9" s="12"/>
      <c r="B9" s="18" t="s">
        <v>8</v>
      </c>
      <c r="C9" s="124">
        <v>181</v>
      </c>
      <c r="D9" s="124">
        <v>171</v>
      </c>
      <c r="E9" s="18"/>
    </row>
    <row r="10" spans="1:11" ht="14.25" customHeight="1" x14ac:dyDescent="0.2">
      <c r="A10" s="227" t="s">
        <v>986</v>
      </c>
      <c r="B10" s="227"/>
      <c r="C10" s="227"/>
      <c r="D10" s="227"/>
      <c r="E10" s="86"/>
      <c r="F10" s="86"/>
      <c r="G10" s="86"/>
      <c r="H10" s="86"/>
      <c r="I10" s="86"/>
      <c r="J10" s="86"/>
      <c r="K10" s="86"/>
    </row>
    <row r="11" spans="1:11" s="86" customFormat="1" ht="14.25" customHeight="1" x14ac:dyDescent="0.2">
      <c r="A11" s="208"/>
      <c r="B11" s="208"/>
      <c r="C11" s="208"/>
      <c r="D11" s="208"/>
    </row>
    <row r="12" spans="1:11" ht="14.25" customHeight="1" x14ac:dyDescent="0.2">
      <c r="A12" s="221" t="s">
        <v>402</v>
      </c>
      <c r="B12" s="221"/>
      <c r="C12" s="221"/>
      <c r="D12" s="221"/>
      <c r="E12" s="221"/>
      <c r="F12" s="221"/>
      <c r="G12" s="221"/>
    </row>
    <row r="13" spans="1:11" ht="14.25" customHeight="1" x14ac:dyDescent="0.2">
      <c r="A13" s="221" t="s">
        <v>706</v>
      </c>
      <c r="B13" s="222"/>
      <c r="C13" s="222"/>
      <c r="D13" s="222"/>
      <c r="E13" s="222"/>
      <c r="F13" s="222"/>
      <c r="G13" s="222"/>
    </row>
    <row r="14" spans="1:11" ht="14.25" customHeight="1" x14ac:dyDescent="0.2">
      <c r="A14" s="12"/>
      <c r="B14" s="18"/>
      <c r="C14" s="18"/>
      <c r="D14" s="18"/>
      <c r="E14" s="18"/>
    </row>
    <row r="15" spans="1:11" ht="14.25" customHeight="1" x14ac:dyDescent="0.2">
      <c r="A15" s="41"/>
      <c r="B15" s="40"/>
      <c r="C15" s="40"/>
      <c r="D15" s="40"/>
      <c r="E15" s="40"/>
    </row>
    <row r="16" spans="1:11" ht="14.25" customHeight="1" x14ac:dyDescent="0.2">
      <c r="A16" s="12"/>
      <c r="B16" s="40"/>
      <c r="C16" s="40"/>
      <c r="D16" s="40"/>
      <c r="E16" s="40"/>
    </row>
    <row r="17" spans="1:5" ht="14.25" customHeight="1" x14ac:dyDescent="0.2">
      <c r="A17" s="12"/>
      <c r="B17" s="40"/>
      <c r="C17" s="40"/>
      <c r="D17" s="40"/>
      <c r="E17" s="40"/>
    </row>
  </sheetData>
  <mergeCells count="8">
    <mergeCell ref="A1:G1"/>
    <mergeCell ref="A6:B6"/>
    <mergeCell ref="A7:B7"/>
    <mergeCell ref="A13:G13"/>
    <mergeCell ref="A2:G2"/>
    <mergeCell ref="A4:D4"/>
    <mergeCell ref="A12:G12"/>
    <mergeCell ref="A10:D10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0" tint="-0.14999847407452621"/>
  </sheetPr>
  <dimension ref="A1:S27"/>
  <sheetViews>
    <sheetView zoomScale="110" zoomScaleNormal="110" workbookViewId="0">
      <pane ySplit="5" topLeftCell="A6" activePane="bottomLeft" state="frozen"/>
      <selection activeCell="Y34" sqref="Y34"/>
      <selection pane="bottomLeft" sqref="A1:Q1"/>
    </sheetView>
  </sheetViews>
  <sheetFormatPr baseColWidth="10" defaultRowHeight="14.25" customHeight="1" x14ac:dyDescent="0.25"/>
  <cols>
    <col min="1" max="1" width="3.5703125" style="19" customWidth="1"/>
    <col min="2" max="2" width="18.5703125" style="19" customWidth="1"/>
    <col min="3" max="17" width="5" style="19" customWidth="1"/>
    <col min="18" max="19" width="5.140625" style="19" customWidth="1"/>
    <col min="20" max="16384" width="11.42578125" style="19"/>
  </cols>
  <sheetData>
    <row r="1" spans="1:19" s="32" customFormat="1" ht="14.25" customHeight="1" x14ac:dyDescent="0.25">
      <c r="A1" s="241" t="s">
        <v>817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42"/>
      <c r="S1" s="42"/>
    </row>
    <row r="2" spans="1:19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61"/>
      <c r="Q2" s="12"/>
    </row>
    <row r="3" spans="1:19" ht="14.25" customHeight="1" x14ac:dyDescent="0.25">
      <c r="A3" s="250" t="s">
        <v>612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</row>
    <row r="4" spans="1:19" ht="14.25" customHeight="1" x14ac:dyDescent="0.25">
      <c r="A4" s="12"/>
      <c r="B4" s="12"/>
      <c r="C4" s="112" t="s">
        <v>431</v>
      </c>
      <c r="D4" s="112"/>
      <c r="E4" s="112"/>
      <c r="F4" s="112"/>
      <c r="G4" s="112"/>
      <c r="H4" s="112"/>
      <c r="I4" s="112"/>
      <c r="J4" s="112"/>
      <c r="K4" s="112"/>
      <c r="L4" s="111"/>
      <c r="M4" s="111"/>
      <c r="N4" s="111"/>
      <c r="O4" s="111"/>
      <c r="P4" s="111"/>
      <c r="Q4" s="111"/>
    </row>
    <row r="5" spans="1:19" s="44" customFormat="1" ht="14.25" customHeight="1" x14ac:dyDescent="0.25">
      <c r="A5" s="33"/>
      <c r="B5" s="33"/>
      <c r="C5" s="33">
        <v>2005</v>
      </c>
      <c r="D5" s="33">
        <v>2006</v>
      </c>
      <c r="E5" s="33">
        <v>2007</v>
      </c>
      <c r="F5" s="33">
        <v>2008</v>
      </c>
      <c r="G5" s="33">
        <v>2009</v>
      </c>
      <c r="H5" s="33">
        <v>2010</v>
      </c>
      <c r="I5" s="33">
        <v>2011</v>
      </c>
      <c r="J5" s="33">
        <v>2012</v>
      </c>
      <c r="K5" s="33">
        <v>2013</v>
      </c>
      <c r="L5" s="33">
        <v>2014</v>
      </c>
      <c r="M5" s="33">
        <v>2015</v>
      </c>
      <c r="N5" s="33">
        <v>2016</v>
      </c>
      <c r="O5" s="33">
        <v>2017</v>
      </c>
      <c r="P5" s="43">
        <v>2018</v>
      </c>
      <c r="Q5" s="33">
        <v>2019</v>
      </c>
      <c r="R5" s="140">
        <v>2020</v>
      </c>
      <c r="S5" s="170">
        <v>2021</v>
      </c>
    </row>
    <row r="6" spans="1:19" ht="14.25" customHeight="1" x14ac:dyDescent="0.25">
      <c r="A6" s="221" t="s">
        <v>588</v>
      </c>
      <c r="B6" s="221"/>
      <c r="C6" s="94">
        <v>266</v>
      </c>
      <c r="D6" s="94">
        <v>233</v>
      </c>
      <c r="E6" s="94">
        <v>227</v>
      </c>
      <c r="F6" s="94">
        <v>245</v>
      </c>
      <c r="G6" s="94">
        <v>226</v>
      </c>
      <c r="H6" s="94">
        <v>222</v>
      </c>
      <c r="I6" s="94">
        <v>254</v>
      </c>
      <c r="J6" s="94">
        <v>257</v>
      </c>
      <c r="K6" s="94">
        <v>250</v>
      </c>
      <c r="L6" s="94">
        <v>241</v>
      </c>
      <c r="M6" s="94">
        <v>262</v>
      </c>
      <c r="N6" s="94">
        <v>260</v>
      </c>
      <c r="O6" s="94">
        <v>235</v>
      </c>
      <c r="P6" s="94">
        <v>232</v>
      </c>
      <c r="Q6" s="94">
        <v>181</v>
      </c>
      <c r="R6" s="139">
        <v>235</v>
      </c>
      <c r="S6" s="169">
        <v>262</v>
      </c>
    </row>
    <row r="7" spans="1:19" ht="14.25" customHeight="1" x14ac:dyDescent="0.25">
      <c r="A7" s="221" t="s">
        <v>574</v>
      </c>
      <c r="B7" s="226"/>
      <c r="C7" s="45"/>
      <c r="D7" s="45"/>
      <c r="E7" s="45"/>
      <c r="F7" s="45"/>
      <c r="G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4.25" customHeight="1" x14ac:dyDescent="0.25">
      <c r="A8" s="221" t="s">
        <v>416</v>
      </c>
      <c r="B8" s="226"/>
      <c r="C8" s="94">
        <v>92</v>
      </c>
      <c r="D8" s="94">
        <v>92</v>
      </c>
      <c r="E8" s="94">
        <v>77</v>
      </c>
      <c r="F8" s="94">
        <v>104</v>
      </c>
      <c r="G8" s="94">
        <v>107</v>
      </c>
      <c r="H8" s="94">
        <v>86</v>
      </c>
      <c r="I8" s="94">
        <v>88</v>
      </c>
      <c r="J8" s="94">
        <v>117</v>
      </c>
      <c r="K8" s="94">
        <v>133</v>
      </c>
      <c r="L8" s="94">
        <v>101</v>
      </c>
      <c r="M8" s="94">
        <v>97</v>
      </c>
      <c r="N8" s="94">
        <v>95</v>
      </c>
      <c r="O8" s="94">
        <v>86</v>
      </c>
      <c r="P8" s="94">
        <v>94</v>
      </c>
      <c r="Q8" s="94">
        <v>58</v>
      </c>
      <c r="R8" s="139">
        <v>65</v>
      </c>
      <c r="S8" s="169">
        <v>70</v>
      </c>
    </row>
    <row r="9" spans="1:19" ht="14.25" customHeight="1" x14ac:dyDescent="0.25">
      <c r="A9" s="12"/>
      <c r="B9" s="12" t="s">
        <v>244</v>
      </c>
      <c r="C9" s="94">
        <v>44</v>
      </c>
      <c r="D9" s="94">
        <v>45</v>
      </c>
      <c r="E9" s="94">
        <v>28</v>
      </c>
      <c r="F9" s="94">
        <v>33</v>
      </c>
      <c r="G9" s="94">
        <v>31</v>
      </c>
      <c r="H9" s="94">
        <v>26</v>
      </c>
      <c r="I9" s="94">
        <v>24</v>
      </c>
      <c r="J9" s="94">
        <v>37</v>
      </c>
      <c r="K9" s="94">
        <v>43</v>
      </c>
      <c r="L9" s="94">
        <v>16</v>
      </c>
      <c r="M9" s="94">
        <v>19</v>
      </c>
      <c r="N9" s="94">
        <v>20</v>
      </c>
      <c r="O9" s="94">
        <v>13</v>
      </c>
      <c r="P9" s="94">
        <v>8</v>
      </c>
      <c r="Q9" s="94">
        <v>2</v>
      </c>
      <c r="R9" s="139">
        <v>1</v>
      </c>
      <c r="S9" s="169">
        <v>0</v>
      </c>
    </row>
    <row r="10" spans="1:19" ht="14.25" customHeight="1" x14ac:dyDescent="0.25">
      <c r="A10" s="12"/>
      <c r="B10" s="12" t="s">
        <v>245</v>
      </c>
      <c r="C10" s="94">
        <v>23</v>
      </c>
      <c r="D10" s="94">
        <v>35</v>
      </c>
      <c r="E10" s="94">
        <v>24</v>
      </c>
      <c r="F10" s="94">
        <v>49</v>
      </c>
      <c r="G10" s="94">
        <v>47</v>
      </c>
      <c r="H10" s="94">
        <v>40</v>
      </c>
      <c r="I10" s="94">
        <v>49</v>
      </c>
      <c r="J10" s="94">
        <v>55</v>
      </c>
      <c r="K10" s="94">
        <v>62</v>
      </c>
      <c r="L10" s="94">
        <v>61</v>
      </c>
      <c r="M10" s="94">
        <v>53</v>
      </c>
      <c r="N10" s="94">
        <v>53</v>
      </c>
      <c r="O10" s="94">
        <v>56</v>
      </c>
      <c r="P10" s="94">
        <v>67</v>
      </c>
      <c r="Q10" s="94">
        <v>34</v>
      </c>
      <c r="R10" s="139">
        <v>40</v>
      </c>
      <c r="S10" s="169">
        <v>42</v>
      </c>
    </row>
    <row r="11" spans="1:19" ht="14.25" customHeight="1" x14ac:dyDescent="0.25">
      <c r="A11" s="12"/>
      <c r="B11" s="12" t="s">
        <v>342</v>
      </c>
      <c r="C11" s="94">
        <v>7</v>
      </c>
      <c r="D11" s="94">
        <v>6</v>
      </c>
      <c r="E11" s="94">
        <v>15</v>
      </c>
      <c r="F11" s="94">
        <v>11</v>
      </c>
      <c r="G11" s="94">
        <v>15</v>
      </c>
      <c r="H11" s="94">
        <v>4</v>
      </c>
      <c r="I11" s="94">
        <v>2</v>
      </c>
      <c r="J11" s="94">
        <v>2</v>
      </c>
      <c r="K11" s="94">
        <v>7</v>
      </c>
      <c r="L11" s="94">
        <v>3</v>
      </c>
      <c r="M11" s="94">
        <v>3</v>
      </c>
      <c r="N11" s="94">
        <v>1</v>
      </c>
      <c r="O11" s="94">
        <v>0</v>
      </c>
      <c r="P11" s="94">
        <v>0</v>
      </c>
      <c r="Q11" s="94">
        <v>1</v>
      </c>
      <c r="R11" s="139">
        <v>1</v>
      </c>
      <c r="S11" s="169">
        <v>0</v>
      </c>
    </row>
    <row r="12" spans="1:19" ht="14.25" customHeight="1" x14ac:dyDescent="0.25">
      <c r="A12" s="12"/>
      <c r="B12" s="12" t="s">
        <v>246</v>
      </c>
      <c r="C12" s="94">
        <v>12</v>
      </c>
      <c r="D12" s="94">
        <v>1</v>
      </c>
      <c r="E12" s="94">
        <v>6</v>
      </c>
      <c r="F12" s="94">
        <v>6</v>
      </c>
      <c r="G12" s="94">
        <v>11</v>
      </c>
      <c r="H12" s="94">
        <v>14</v>
      </c>
      <c r="I12" s="94">
        <v>12</v>
      </c>
      <c r="J12" s="94">
        <v>18</v>
      </c>
      <c r="K12" s="94">
        <v>17</v>
      </c>
      <c r="L12" s="94">
        <v>20</v>
      </c>
      <c r="M12" s="94">
        <v>18</v>
      </c>
      <c r="N12" s="94">
        <v>18</v>
      </c>
      <c r="O12" s="94">
        <v>17</v>
      </c>
      <c r="P12" s="94">
        <v>18</v>
      </c>
      <c r="Q12" s="94">
        <v>17</v>
      </c>
      <c r="R12" s="139">
        <v>16</v>
      </c>
      <c r="S12" s="169">
        <v>21</v>
      </c>
    </row>
    <row r="13" spans="1:19" ht="14.25" customHeight="1" x14ac:dyDescent="0.25">
      <c r="A13" s="12"/>
      <c r="B13" s="12" t="s">
        <v>247</v>
      </c>
      <c r="C13" s="94">
        <v>6</v>
      </c>
      <c r="D13" s="94">
        <v>5</v>
      </c>
      <c r="E13" s="94">
        <v>4</v>
      </c>
      <c r="F13" s="94">
        <v>3</v>
      </c>
      <c r="G13" s="94">
        <v>3</v>
      </c>
      <c r="H13" s="94">
        <v>2</v>
      </c>
      <c r="I13" s="94">
        <v>1</v>
      </c>
      <c r="J13" s="94">
        <v>4</v>
      </c>
      <c r="K13" s="94">
        <v>1</v>
      </c>
      <c r="L13" s="94">
        <v>0</v>
      </c>
      <c r="M13" s="94">
        <v>4</v>
      </c>
      <c r="N13" s="94">
        <v>1</v>
      </c>
      <c r="O13" s="94">
        <v>0</v>
      </c>
      <c r="P13" s="94">
        <v>1</v>
      </c>
      <c r="Q13" s="94">
        <v>0</v>
      </c>
      <c r="R13" s="139">
        <v>0</v>
      </c>
      <c r="S13" s="169">
        <v>0</v>
      </c>
    </row>
    <row r="14" spans="1:19" ht="14.25" customHeight="1" x14ac:dyDescent="0.25">
      <c r="A14" s="12"/>
      <c r="B14" s="12" t="s">
        <v>248</v>
      </c>
      <c r="C14" s="94">
        <v>0</v>
      </c>
      <c r="D14" s="94">
        <v>0</v>
      </c>
      <c r="E14" s="94">
        <v>0</v>
      </c>
      <c r="F14" s="94">
        <v>2</v>
      </c>
      <c r="G14" s="94">
        <v>0</v>
      </c>
      <c r="H14" s="94">
        <v>0</v>
      </c>
      <c r="I14" s="94">
        <v>0</v>
      </c>
      <c r="J14" s="94">
        <v>0</v>
      </c>
      <c r="K14" s="94">
        <v>1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139">
        <v>0</v>
      </c>
      <c r="S14" s="169">
        <v>0</v>
      </c>
    </row>
    <row r="15" spans="1:19" ht="14.25" customHeight="1" x14ac:dyDescent="0.25">
      <c r="A15" s="12"/>
      <c r="B15" s="12" t="s">
        <v>195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1</v>
      </c>
      <c r="K15" s="94">
        <v>2</v>
      </c>
      <c r="L15" s="94">
        <v>1</v>
      </c>
      <c r="M15" s="94">
        <v>0</v>
      </c>
      <c r="N15" s="94">
        <v>2</v>
      </c>
      <c r="O15" s="94">
        <v>0</v>
      </c>
      <c r="P15" s="94">
        <v>0</v>
      </c>
      <c r="Q15" s="94">
        <v>4</v>
      </c>
      <c r="R15" s="139">
        <v>7</v>
      </c>
      <c r="S15" s="169">
        <v>7</v>
      </c>
    </row>
    <row r="16" spans="1:19" ht="14.25" customHeight="1" x14ac:dyDescent="0.25">
      <c r="A16" s="221" t="s">
        <v>417</v>
      </c>
      <c r="B16" s="226"/>
      <c r="C16" s="94">
        <v>174</v>
      </c>
      <c r="D16" s="94">
        <v>141</v>
      </c>
      <c r="E16" s="94">
        <v>150</v>
      </c>
      <c r="F16" s="94">
        <v>141</v>
      </c>
      <c r="G16" s="94">
        <v>119</v>
      </c>
      <c r="H16" s="94">
        <v>136</v>
      </c>
      <c r="I16" s="94">
        <v>166</v>
      </c>
      <c r="J16" s="94">
        <v>140</v>
      </c>
      <c r="K16" s="94">
        <v>117</v>
      </c>
      <c r="L16" s="94">
        <v>140</v>
      </c>
      <c r="M16" s="94">
        <v>165</v>
      </c>
      <c r="N16" s="94">
        <v>165</v>
      </c>
      <c r="O16" s="94">
        <v>149</v>
      </c>
      <c r="P16" s="94">
        <v>138</v>
      </c>
      <c r="Q16" s="94">
        <v>123</v>
      </c>
      <c r="R16" s="139">
        <v>170</v>
      </c>
      <c r="S16" s="169">
        <v>192</v>
      </c>
    </row>
    <row r="17" spans="1:19" ht="14.25" customHeight="1" x14ac:dyDescent="0.25">
      <c r="A17" s="12"/>
      <c r="B17" s="12" t="s">
        <v>244</v>
      </c>
      <c r="C17" s="94">
        <v>24</v>
      </c>
      <c r="D17" s="94">
        <v>17</v>
      </c>
      <c r="E17" s="94">
        <v>16</v>
      </c>
      <c r="F17" s="94">
        <v>17</v>
      </c>
      <c r="G17" s="94">
        <v>13</v>
      </c>
      <c r="H17" s="94">
        <v>12</v>
      </c>
      <c r="I17" s="94">
        <v>11</v>
      </c>
      <c r="J17" s="94">
        <v>15</v>
      </c>
      <c r="K17" s="94">
        <v>12</v>
      </c>
      <c r="L17" s="94">
        <v>18</v>
      </c>
      <c r="M17" s="94">
        <v>21</v>
      </c>
      <c r="N17" s="94">
        <v>25</v>
      </c>
      <c r="O17" s="94">
        <v>15</v>
      </c>
      <c r="P17" s="94">
        <v>18</v>
      </c>
      <c r="Q17" s="94">
        <v>10</v>
      </c>
      <c r="R17" s="139">
        <v>3</v>
      </c>
      <c r="S17" s="169">
        <v>0</v>
      </c>
    </row>
    <row r="18" spans="1:19" ht="14.25" customHeight="1" x14ac:dyDescent="0.25">
      <c r="A18" s="12"/>
      <c r="B18" s="12" t="s">
        <v>245</v>
      </c>
      <c r="C18" s="94">
        <v>2</v>
      </c>
      <c r="D18" s="94">
        <v>3</v>
      </c>
      <c r="E18" s="94">
        <v>5</v>
      </c>
      <c r="F18" s="94">
        <v>5</v>
      </c>
      <c r="G18" s="94">
        <v>7</v>
      </c>
      <c r="H18" s="94">
        <v>6</v>
      </c>
      <c r="I18" s="94">
        <v>11</v>
      </c>
      <c r="J18" s="94">
        <v>8</v>
      </c>
      <c r="K18" s="94">
        <v>5</v>
      </c>
      <c r="L18" s="94">
        <v>4</v>
      </c>
      <c r="M18" s="94">
        <v>11</v>
      </c>
      <c r="N18" s="94">
        <v>9</v>
      </c>
      <c r="O18" s="94">
        <v>2</v>
      </c>
      <c r="P18" s="94">
        <v>10</v>
      </c>
      <c r="Q18" s="94">
        <v>10</v>
      </c>
      <c r="R18" s="139">
        <v>21</v>
      </c>
      <c r="S18" s="169">
        <v>68</v>
      </c>
    </row>
    <row r="19" spans="1:19" ht="14.25" customHeight="1" x14ac:dyDescent="0.25">
      <c r="A19" s="12"/>
      <c r="B19" s="12" t="s">
        <v>342</v>
      </c>
      <c r="C19" s="94">
        <v>0</v>
      </c>
      <c r="D19" s="94">
        <v>2</v>
      </c>
      <c r="E19" s="94">
        <v>1</v>
      </c>
      <c r="F19" s="94">
        <v>0</v>
      </c>
      <c r="G19" s="94">
        <v>1</v>
      </c>
      <c r="H19" s="94">
        <v>3</v>
      </c>
      <c r="I19" s="94">
        <v>5</v>
      </c>
      <c r="J19" s="94">
        <v>0</v>
      </c>
      <c r="K19" s="94">
        <v>0</v>
      </c>
      <c r="L19" s="94">
        <v>2</v>
      </c>
      <c r="M19" s="94">
        <v>1</v>
      </c>
      <c r="N19" s="94">
        <v>2</v>
      </c>
      <c r="O19" s="94">
        <v>1</v>
      </c>
      <c r="P19" s="94">
        <v>3</v>
      </c>
      <c r="Q19" s="94">
        <v>0</v>
      </c>
      <c r="R19" s="139">
        <v>2</v>
      </c>
      <c r="S19" s="169">
        <v>1</v>
      </c>
    </row>
    <row r="20" spans="1:19" ht="14.25" customHeight="1" x14ac:dyDescent="0.25">
      <c r="A20" s="12"/>
      <c r="B20" s="12" t="s">
        <v>246</v>
      </c>
      <c r="C20" s="94">
        <v>12</v>
      </c>
      <c r="D20" s="94">
        <v>9</v>
      </c>
      <c r="E20" s="94">
        <v>3</v>
      </c>
      <c r="F20" s="94">
        <v>3</v>
      </c>
      <c r="G20" s="94">
        <v>4</v>
      </c>
      <c r="H20" s="94">
        <v>3</v>
      </c>
      <c r="I20" s="94">
        <v>13</v>
      </c>
      <c r="J20" s="94">
        <v>14</v>
      </c>
      <c r="K20" s="94">
        <v>8</v>
      </c>
      <c r="L20" s="94">
        <v>9</v>
      </c>
      <c r="M20" s="94">
        <v>12</v>
      </c>
      <c r="N20" s="94">
        <v>12</v>
      </c>
      <c r="O20" s="94">
        <v>7</v>
      </c>
      <c r="P20" s="94">
        <v>13</v>
      </c>
      <c r="Q20" s="94">
        <v>8</v>
      </c>
      <c r="R20" s="139">
        <v>18</v>
      </c>
      <c r="S20" s="169">
        <v>14</v>
      </c>
    </row>
    <row r="21" spans="1:19" ht="14.25" customHeight="1" x14ac:dyDescent="0.25">
      <c r="A21" s="12"/>
      <c r="B21" s="12" t="s">
        <v>247</v>
      </c>
      <c r="C21" s="94">
        <v>55</v>
      </c>
      <c r="D21" s="94">
        <v>39</v>
      </c>
      <c r="E21" s="94">
        <v>51</v>
      </c>
      <c r="F21" s="94">
        <v>35</v>
      </c>
      <c r="G21" s="94">
        <v>30</v>
      </c>
      <c r="H21" s="94">
        <v>24</v>
      </c>
      <c r="I21" s="94">
        <v>22</v>
      </c>
      <c r="J21" s="94">
        <v>28</v>
      </c>
      <c r="K21" s="94">
        <v>24</v>
      </c>
      <c r="L21" s="94">
        <v>18</v>
      </c>
      <c r="M21" s="94">
        <v>19</v>
      </c>
      <c r="N21" s="94">
        <v>25</v>
      </c>
      <c r="O21" s="94">
        <v>22</v>
      </c>
      <c r="P21" s="94">
        <v>11</v>
      </c>
      <c r="Q21" s="94">
        <v>17</v>
      </c>
      <c r="R21" s="139">
        <v>29</v>
      </c>
      <c r="S21" s="169">
        <v>35</v>
      </c>
    </row>
    <row r="22" spans="1:19" ht="14.25" customHeight="1" x14ac:dyDescent="0.25">
      <c r="A22" s="12"/>
      <c r="B22" s="12" t="s">
        <v>248</v>
      </c>
      <c r="C22" s="94">
        <v>29</v>
      </c>
      <c r="D22" s="94">
        <v>28</v>
      </c>
      <c r="E22" s="94">
        <v>35</v>
      </c>
      <c r="F22" s="94">
        <v>30</v>
      </c>
      <c r="G22" s="94">
        <v>23</v>
      </c>
      <c r="H22" s="94">
        <v>22</v>
      </c>
      <c r="I22" s="94">
        <v>27</v>
      </c>
      <c r="J22" s="94">
        <v>22</v>
      </c>
      <c r="K22" s="94">
        <v>11</v>
      </c>
      <c r="L22" s="94">
        <v>22</v>
      </c>
      <c r="M22" s="94">
        <v>32</v>
      </c>
      <c r="N22" s="94">
        <v>27</v>
      </c>
      <c r="O22" s="94">
        <v>37</v>
      </c>
      <c r="P22" s="94">
        <v>31</v>
      </c>
      <c r="Q22" s="94">
        <v>30</v>
      </c>
      <c r="R22" s="139">
        <v>33</v>
      </c>
      <c r="S22" s="169">
        <v>35</v>
      </c>
    </row>
    <row r="23" spans="1:19" ht="14.25" customHeight="1" x14ac:dyDescent="0.25">
      <c r="A23" s="12"/>
      <c r="B23" s="12" t="s">
        <v>249</v>
      </c>
      <c r="C23" s="94">
        <v>52</v>
      </c>
      <c r="D23" s="94">
        <v>43</v>
      </c>
      <c r="E23" s="94">
        <v>39</v>
      </c>
      <c r="F23" s="94">
        <v>51</v>
      </c>
      <c r="G23" s="94">
        <v>41</v>
      </c>
      <c r="H23" s="94">
        <v>66</v>
      </c>
      <c r="I23" s="94">
        <v>77</v>
      </c>
      <c r="J23" s="94">
        <v>53</v>
      </c>
      <c r="K23" s="94">
        <v>57</v>
      </c>
      <c r="L23" s="94">
        <v>66</v>
      </c>
      <c r="M23" s="94">
        <v>68</v>
      </c>
      <c r="N23" s="94">
        <v>64</v>
      </c>
      <c r="O23" s="94">
        <v>64</v>
      </c>
      <c r="P23" s="94">
        <v>50</v>
      </c>
      <c r="Q23" s="94">
        <v>48</v>
      </c>
      <c r="R23" s="139">
        <v>62</v>
      </c>
      <c r="S23" s="169">
        <v>38</v>
      </c>
    </row>
    <row r="24" spans="1:19" ht="14.25" customHeight="1" x14ac:dyDescent="0.25">
      <c r="A24" s="12"/>
      <c r="B24" s="12" t="s">
        <v>195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1</v>
      </c>
      <c r="M24" s="94">
        <v>1</v>
      </c>
      <c r="N24" s="94">
        <v>1</v>
      </c>
      <c r="O24" s="94">
        <v>1</v>
      </c>
      <c r="P24" s="94">
        <v>2</v>
      </c>
      <c r="Q24" s="94">
        <v>0</v>
      </c>
      <c r="R24" s="139">
        <v>2</v>
      </c>
      <c r="S24" s="169">
        <v>1</v>
      </c>
    </row>
    <row r="25" spans="1:19" ht="14.25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61"/>
      <c r="Q25" s="12"/>
    </row>
    <row r="26" spans="1:19" ht="14.2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61"/>
      <c r="Q26" s="12"/>
    </row>
    <row r="27" spans="1:19" ht="14.2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61"/>
      <c r="Q27" s="12"/>
    </row>
  </sheetData>
  <mergeCells count="6">
    <mergeCell ref="A1:Q1"/>
    <mergeCell ref="A16:B16"/>
    <mergeCell ref="A6:B6"/>
    <mergeCell ref="A7:B7"/>
    <mergeCell ref="A8:B8"/>
    <mergeCell ref="A3:S3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0" tint="-0.14999847407452621"/>
  </sheetPr>
  <dimension ref="A1:S37"/>
  <sheetViews>
    <sheetView zoomScale="110" zoomScaleNormal="110" workbookViewId="0">
      <pane ySplit="5" topLeftCell="A6" activePane="bottomLeft" state="frozen"/>
      <selection activeCell="B22" sqref="B22"/>
      <selection pane="bottomLeft" activeCell="S6" sqref="S6"/>
    </sheetView>
  </sheetViews>
  <sheetFormatPr baseColWidth="10" defaultRowHeight="14.25" customHeight="1" x14ac:dyDescent="0.25"/>
  <cols>
    <col min="1" max="1" width="2.28515625" style="19" customWidth="1"/>
    <col min="2" max="2" width="24.5703125" style="19" customWidth="1"/>
    <col min="3" max="19" width="5" style="19" customWidth="1"/>
    <col min="20" max="16384" width="11.42578125" style="19"/>
  </cols>
  <sheetData>
    <row r="1" spans="1:19" s="32" customFormat="1" ht="14.25" customHeight="1" x14ac:dyDescent="0.25">
      <c r="A1" s="241" t="s">
        <v>818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42"/>
    </row>
    <row r="2" spans="1:19" ht="14.2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61"/>
      <c r="Q2" s="12"/>
    </row>
    <row r="3" spans="1:19" ht="14.25" customHeight="1" x14ac:dyDescent="0.25">
      <c r="A3" s="250" t="s">
        <v>613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</row>
    <row r="4" spans="1:19" ht="14.25" customHeight="1" x14ac:dyDescent="0.25">
      <c r="A4" s="12"/>
      <c r="B4" s="12"/>
      <c r="C4" s="221" t="s">
        <v>431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9" s="44" customFormat="1" ht="14.25" customHeight="1" x14ac:dyDescent="0.25">
      <c r="A5" s="33"/>
      <c r="B5" s="33"/>
      <c r="C5" s="33">
        <v>2005</v>
      </c>
      <c r="D5" s="33">
        <v>2006</v>
      </c>
      <c r="E5" s="33">
        <v>2007</v>
      </c>
      <c r="F5" s="33">
        <v>2008</v>
      </c>
      <c r="G5" s="33">
        <v>2009</v>
      </c>
      <c r="H5" s="33">
        <v>2010</v>
      </c>
      <c r="I5" s="33">
        <v>2011</v>
      </c>
      <c r="J5" s="33">
        <v>2012</v>
      </c>
      <c r="K5" s="33">
        <v>2013</v>
      </c>
      <c r="L5" s="33">
        <v>2014</v>
      </c>
      <c r="M5" s="33">
        <v>2015</v>
      </c>
      <c r="N5" s="33">
        <v>2016</v>
      </c>
      <c r="O5" s="33">
        <v>2017</v>
      </c>
      <c r="P5" s="43">
        <v>2018</v>
      </c>
      <c r="Q5" s="33">
        <v>2019</v>
      </c>
      <c r="R5" s="140">
        <v>2020</v>
      </c>
      <c r="S5" s="170">
        <v>2021</v>
      </c>
    </row>
    <row r="6" spans="1:19" ht="14.25" customHeight="1" x14ac:dyDescent="0.25">
      <c r="A6" s="221" t="s">
        <v>1</v>
      </c>
      <c r="B6" s="222"/>
      <c r="C6" s="18">
        <v>172</v>
      </c>
      <c r="D6" s="18">
        <v>153</v>
      </c>
      <c r="E6" s="18">
        <v>150</v>
      </c>
      <c r="F6" s="18">
        <v>177</v>
      </c>
      <c r="G6" s="18">
        <v>150</v>
      </c>
      <c r="H6" s="18">
        <v>164</v>
      </c>
      <c r="I6" s="18">
        <v>186</v>
      </c>
      <c r="J6" s="18">
        <v>169</v>
      </c>
      <c r="K6" s="18">
        <v>170</v>
      </c>
      <c r="L6" s="18">
        <v>161</v>
      </c>
      <c r="M6" s="18">
        <v>185</v>
      </c>
      <c r="N6" s="18">
        <v>186</v>
      </c>
      <c r="O6" s="18">
        <v>165</v>
      </c>
      <c r="P6" s="94">
        <v>131</v>
      </c>
      <c r="Q6" s="94">
        <v>145</v>
      </c>
      <c r="R6" s="139">
        <v>135</v>
      </c>
      <c r="S6" s="169">
        <v>148</v>
      </c>
    </row>
    <row r="7" spans="1:19" ht="14.25" customHeight="1" x14ac:dyDescent="0.25">
      <c r="A7" s="221" t="s">
        <v>4</v>
      </c>
      <c r="B7" s="222"/>
    </row>
    <row r="8" spans="1:19" ht="14.25" customHeight="1" x14ac:dyDescent="0.25">
      <c r="B8" s="12" t="s">
        <v>279</v>
      </c>
      <c r="C8" s="18">
        <v>11</v>
      </c>
      <c r="D8" s="18">
        <v>11</v>
      </c>
      <c r="E8" s="18">
        <v>8</v>
      </c>
      <c r="F8" s="18">
        <v>6</v>
      </c>
      <c r="G8" s="18">
        <v>8</v>
      </c>
      <c r="H8" s="18">
        <v>6</v>
      </c>
      <c r="I8" s="18">
        <v>11</v>
      </c>
      <c r="J8" s="18">
        <v>9</v>
      </c>
      <c r="K8" s="18">
        <v>11</v>
      </c>
      <c r="L8" s="18">
        <v>9</v>
      </c>
      <c r="M8" s="18">
        <v>10</v>
      </c>
      <c r="N8" s="18">
        <v>6</v>
      </c>
      <c r="O8" s="18">
        <v>13</v>
      </c>
      <c r="P8" s="94">
        <v>5</v>
      </c>
      <c r="Q8" s="94">
        <v>13</v>
      </c>
      <c r="R8" s="139">
        <v>9</v>
      </c>
      <c r="S8" s="169">
        <v>4</v>
      </c>
    </row>
    <row r="9" spans="1:19" ht="14.25" customHeight="1" x14ac:dyDescent="0.25">
      <c r="B9" s="12" t="s">
        <v>617</v>
      </c>
      <c r="C9" s="18">
        <v>0</v>
      </c>
      <c r="D9" s="18">
        <v>0</v>
      </c>
      <c r="E9" s="18">
        <v>0</v>
      </c>
      <c r="F9" s="18">
        <v>0</v>
      </c>
      <c r="G9" s="18">
        <v>3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94">
        <v>0</v>
      </c>
      <c r="Q9" s="94">
        <v>0</v>
      </c>
      <c r="R9" s="139">
        <v>4</v>
      </c>
      <c r="S9" s="169">
        <v>0</v>
      </c>
    </row>
    <row r="10" spans="1:19" ht="14.25" customHeight="1" x14ac:dyDescent="0.25">
      <c r="B10" s="12" t="s">
        <v>280</v>
      </c>
      <c r="C10" s="18">
        <v>2</v>
      </c>
      <c r="D10" s="18">
        <v>2</v>
      </c>
      <c r="E10" s="18">
        <v>1</v>
      </c>
      <c r="F10" s="18">
        <v>4</v>
      </c>
      <c r="G10" s="18">
        <v>6</v>
      </c>
      <c r="H10" s="18">
        <v>4</v>
      </c>
      <c r="I10" s="18">
        <v>5</v>
      </c>
      <c r="J10" s="18">
        <v>3</v>
      </c>
      <c r="K10" s="18">
        <v>3</v>
      </c>
      <c r="L10" s="18">
        <v>2</v>
      </c>
      <c r="M10" s="18">
        <v>1</v>
      </c>
      <c r="N10" s="18">
        <v>4</v>
      </c>
      <c r="O10" s="18">
        <v>2</v>
      </c>
      <c r="P10" s="94">
        <v>1</v>
      </c>
      <c r="Q10" s="94">
        <v>1</v>
      </c>
      <c r="R10" s="139">
        <v>3</v>
      </c>
      <c r="S10" s="169">
        <v>6</v>
      </c>
    </row>
    <row r="11" spans="1:19" ht="14.25" customHeight="1" x14ac:dyDescent="0.25">
      <c r="B11" s="12" t="s">
        <v>22</v>
      </c>
      <c r="C11" s="18">
        <v>114</v>
      </c>
      <c r="D11" s="18">
        <v>108</v>
      </c>
      <c r="E11" s="18">
        <v>98</v>
      </c>
      <c r="F11" s="18">
        <v>109</v>
      </c>
      <c r="G11" s="18">
        <v>101</v>
      </c>
      <c r="H11" s="18">
        <v>113</v>
      </c>
      <c r="I11" s="18">
        <v>119</v>
      </c>
      <c r="J11" s="18">
        <v>111</v>
      </c>
      <c r="K11" s="18">
        <v>115</v>
      </c>
      <c r="L11" s="18">
        <v>122</v>
      </c>
      <c r="M11" s="18">
        <v>124</v>
      </c>
      <c r="N11" s="18">
        <v>124</v>
      </c>
      <c r="O11" s="18">
        <v>110</v>
      </c>
      <c r="P11" s="94">
        <v>97</v>
      </c>
      <c r="Q11" s="94">
        <v>104</v>
      </c>
      <c r="R11" s="139">
        <v>94</v>
      </c>
      <c r="S11" s="169">
        <v>117</v>
      </c>
    </row>
    <row r="12" spans="1:19" ht="14.25" customHeight="1" x14ac:dyDescent="0.25">
      <c r="B12" s="12" t="s">
        <v>24</v>
      </c>
      <c r="C12" s="18">
        <v>26</v>
      </c>
      <c r="D12" s="18">
        <v>19</v>
      </c>
      <c r="E12" s="18">
        <v>34</v>
      </c>
      <c r="F12" s="18">
        <v>45</v>
      </c>
      <c r="G12" s="18">
        <v>15</v>
      </c>
      <c r="H12" s="18">
        <v>19</v>
      </c>
      <c r="I12" s="18">
        <v>18</v>
      </c>
      <c r="J12" s="18">
        <v>15</v>
      </c>
      <c r="K12" s="18">
        <v>18</v>
      </c>
      <c r="L12" s="18">
        <v>14</v>
      </c>
      <c r="M12" s="18">
        <v>32</v>
      </c>
      <c r="N12" s="18">
        <v>37</v>
      </c>
      <c r="O12" s="18">
        <v>26</v>
      </c>
      <c r="P12" s="94">
        <v>12</v>
      </c>
      <c r="Q12" s="94">
        <v>14</v>
      </c>
      <c r="R12" s="139">
        <v>18</v>
      </c>
      <c r="S12" s="169">
        <v>13</v>
      </c>
    </row>
    <row r="13" spans="1:19" ht="14.25" customHeight="1" x14ac:dyDescent="0.25">
      <c r="B13" s="12" t="s">
        <v>21</v>
      </c>
      <c r="C13" s="18">
        <v>5</v>
      </c>
      <c r="D13" s="18">
        <v>5</v>
      </c>
      <c r="E13" s="18">
        <v>4</v>
      </c>
      <c r="F13" s="18">
        <v>4</v>
      </c>
      <c r="G13" s="18">
        <v>4</v>
      </c>
      <c r="H13" s="18">
        <v>5</v>
      </c>
      <c r="I13" s="18">
        <v>6</v>
      </c>
      <c r="J13" s="18">
        <v>3</v>
      </c>
      <c r="K13" s="18">
        <v>5</v>
      </c>
      <c r="L13" s="18">
        <v>2</v>
      </c>
      <c r="M13" s="18">
        <v>6</v>
      </c>
      <c r="N13" s="18">
        <v>4</v>
      </c>
      <c r="O13" s="18">
        <v>8</v>
      </c>
      <c r="P13" s="94">
        <v>4</v>
      </c>
      <c r="Q13" s="94">
        <v>4</v>
      </c>
      <c r="R13" s="139">
        <v>4</v>
      </c>
      <c r="S13" s="169">
        <v>3</v>
      </c>
    </row>
    <row r="14" spans="1:19" ht="14.25" customHeight="1" x14ac:dyDescent="0.25">
      <c r="B14" s="12" t="s">
        <v>281</v>
      </c>
      <c r="C14" s="18">
        <v>8</v>
      </c>
      <c r="D14" s="18">
        <v>4</v>
      </c>
      <c r="E14" s="18">
        <v>1</v>
      </c>
      <c r="F14" s="18">
        <v>1</v>
      </c>
      <c r="G14" s="18">
        <v>5</v>
      </c>
      <c r="H14" s="18">
        <v>6</v>
      </c>
      <c r="I14" s="18">
        <v>4</v>
      </c>
      <c r="J14" s="18">
        <v>6</v>
      </c>
      <c r="K14" s="18">
        <v>6</v>
      </c>
      <c r="L14" s="18">
        <v>5</v>
      </c>
      <c r="M14" s="18">
        <v>1</v>
      </c>
      <c r="N14" s="18">
        <v>5</v>
      </c>
      <c r="O14" s="18">
        <v>3</v>
      </c>
      <c r="P14" s="94">
        <v>8</v>
      </c>
      <c r="Q14" s="94">
        <v>2</v>
      </c>
      <c r="R14" s="139">
        <v>1</v>
      </c>
      <c r="S14" s="169">
        <v>2</v>
      </c>
    </row>
    <row r="15" spans="1:19" ht="14.25" customHeight="1" x14ac:dyDescent="0.25">
      <c r="B15" s="12" t="s">
        <v>23</v>
      </c>
      <c r="C15" s="18">
        <v>4</v>
      </c>
      <c r="D15" s="18">
        <v>3</v>
      </c>
      <c r="E15" s="18">
        <v>3</v>
      </c>
      <c r="F15" s="18">
        <v>7</v>
      </c>
      <c r="G15" s="18">
        <v>7</v>
      </c>
      <c r="H15" s="18">
        <v>9</v>
      </c>
      <c r="I15" s="18">
        <v>12</v>
      </c>
      <c r="J15" s="18">
        <v>10</v>
      </c>
      <c r="K15" s="18">
        <v>6</v>
      </c>
      <c r="L15" s="18">
        <v>2</v>
      </c>
      <c r="M15" s="18">
        <v>3</v>
      </c>
      <c r="N15" s="18">
        <v>4</v>
      </c>
      <c r="O15" s="18">
        <v>3</v>
      </c>
      <c r="P15" s="94">
        <v>4</v>
      </c>
      <c r="Q15" s="94">
        <v>3</v>
      </c>
      <c r="R15" s="139">
        <v>2</v>
      </c>
      <c r="S15" s="169">
        <v>2</v>
      </c>
    </row>
    <row r="16" spans="1:19" ht="14.25" customHeight="1" x14ac:dyDescent="0.25">
      <c r="B16" s="12" t="s">
        <v>526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1</v>
      </c>
      <c r="N16" s="18">
        <v>0</v>
      </c>
      <c r="O16" s="18">
        <v>0</v>
      </c>
      <c r="P16" s="94">
        <v>0</v>
      </c>
      <c r="Q16" s="94">
        <v>0</v>
      </c>
      <c r="R16" s="150">
        <v>0</v>
      </c>
      <c r="S16" s="169">
        <v>0</v>
      </c>
    </row>
    <row r="17" spans="1:19" ht="14.25" customHeight="1" x14ac:dyDescent="0.25">
      <c r="B17" s="12" t="s">
        <v>525</v>
      </c>
      <c r="C17" s="18">
        <v>1</v>
      </c>
      <c r="D17" s="18">
        <v>1</v>
      </c>
      <c r="E17" s="18">
        <v>0</v>
      </c>
      <c r="F17" s="18">
        <v>0</v>
      </c>
      <c r="G17" s="18">
        <v>0</v>
      </c>
      <c r="H17" s="18">
        <v>0</v>
      </c>
      <c r="I17" s="18">
        <v>11</v>
      </c>
      <c r="J17" s="18">
        <v>8</v>
      </c>
      <c r="K17" s="18">
        <v>3</v>
      </c>
      <c r="L17" s="18">
        <v>5</v>
      </c>
      <c r="M17" s="18">
        <v>0</v>
      </c>
      <c r="N17" s="18">
        <v>0</v>
      </c>
      <c r="O17" s="18">
        <v>0</v>
      </c>
      <c r="P17" s="94">
        <v>0</v>
      </c>
      <c r="Q17" s="94">
        <v>2</v>
      </c>
      <c r="R17" s="150">
        <v>0</v>
      </c>
      <c r="S17" s="169">
        <v>0</v>
      </c>
    </row>
    <row r="18" spans="1:19" ht="14.25" customHeight="1" x14ac:dyDescent="0.25">
      <c r="B18" s="12" t="s">
        <v>20</v>
      </c>
      <c r="C18" s="18">
        <v>1</v>
      </c>
      <c r="D18" s="18">
        <v>0</v>
      </c>
      <c r="E18" s="18">
        <v>1</v>
      </c>
      <c r="F18" s="18">
        <v>1</v>
      </c>
      <c r="G18" s="18">
        <v>1</v>
      </c>
      <c r="H18" s="18">
        <v>2</v>
      </c>
      <c r="I18" s="18">
        <v>0</v>
      </c>
      <c r="J18" s="18">
        <v>4</v>
      </c>
      <c r="K18" s="18">
        <v>3</v>
      </c>
      <c r="L18" s="18">
        <v>0</v>
      </c>
      <c r="M18" s="18">
        <v>7</v>
      </c>
      <c r="N18" s="18">
        <v>2</v>
      </c>
      <c r="O18" s="18">
        <v>0</v>
      </c>
      <c r="P18" s="94">
        <v>0</v>
      </c>
      <c r="Q18" s="94">
        <v>2</v>
      </c>
      <c r="R18" s="150">
        <v>0</v>
      </c>
      <c r="S18" s="171">
        <v>1</v>
      </c>
    </row>
    <row r="19" spans="1:19" ht="14.25" customHeight="1" x14ac:dyDescent="0.25">
      <c r="A19" s="221" t="s">
        <v>372</v>
      </c>
      <c r="B19" s="22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94"/>
      <c r="Q19" s="94"/>
      <c r="R19" s="139"/>
      <c r="S19" s="169"/>
    </row>
    <row r="20" spans="1:19" ht="14.25" customHeight="1" x14ac:dyDescent="0.25">
      <c r="A20" s="12"/>
      <c r="B20" s="12" t="s">
        <v>233</v>
      </c>
      <c r="C20" s="18">
        <v>26</v>
      </c>
      <c r="D20" s="18">
        <v>20</v>
      </c>
      <c r="E20" s="18">
        <v>25</v>
      </c>
      <c r="F20" s="18">
        <v>22</v>
      </c>
      <c r="G20" s="18">
        <v>29</v>
      </c>
      <c r="H20" s="18">
        <v>16</v>
      </c>
      <c r="I20" s="18">
        <v>32</v>
      </c>
      <c r="J20" s="18">
        <v>28</v>
      </c>
      <c r="K20" s="18">
        <v>23</v>
      </c>
      <c r="L20" s="18">
        <v>26</v>
      </c>
      <c r="M20" s="18">
        <v>22</v>
      </c>
      <c r="N20" s="18">
        <v>15</v>
      </c>
      <c r="O20" s="18">
        <v>24</v>
      </c>
      <c r="P20" s="94">
        <v>17</v>
      </c>
      <c r="Q20" s="94">
        <v>19</v>
      </c>
      <c r="R20" s="139">
        <v>22</v>
      </c>
      <c r="S20" s="169">
        <v>23</v>
      </c>
    </row>
    <row r="21" spans="1:19" ht="14.25" customHeight="1" x14ac:dyDescent="0.25">
      <c r="A21" s="12"/>
      <c r="B21" s="12" t="s">
        <v>668</v>
      </c>
      <c r="C21" s="18">
        <v>104</v>
      </c>
      <c r="D21" s="18">
        <v>100</v>
      </c>
      <c r="E21" s="18">
        <v>79</v>
      </c>
      <c r="F21" s="18">
        <v>96</v>
      </c>
      <c r="G21" s="18">
        <v>96</v>
      </c>
      <c r="H21" s="18">
        <v>114</v>
      </c>
      <c r="I21" s="18">
        <v>123</v>
      </c>
      <c r="J21" s="18">
        <v>113</v>
      </c>
      <c r="K21" s="18">
        <v>111</v>
      </c>
      <c r="L21" s="18">
        <v>112</v>
      </c>
      <c r="M21" s="18">
        <v>108</v>
      </c>
      <c r="N21" s="18">
        <v>120</v>
      </c>
      <c r="O21" s="18">
        <v>101</v>
      </c>
      <c r="P21" s="94">
        <v>85</v>
      </c>
      <c r="Q21" s="94">
        <v>99</v>
      </c>
      <c r="R21" s="139">
        <v>85</v>
      </c>
      <c r="S21" s="169">
        <v>105</v>
      </c>
    </row>
    <row r="22" spans="1:19" ht="14.25" customHeight="1" x14ac:dyDescent="0.25">
      <c r="A22" s="12"/>
      <c r="B22" s="12" t="s">
        <v>250</v>
      </c>
      <c r="C22" s="18">
        <v>7</v>
      </c>
      <c r="D22" s="18">
        <v>0</v>
      </c>
      <c r="E22" s="18">
        <v>4</v>
      </c>
      <c r="F22" s="18">
        <v>1</v>
      </c>
      <c r="G22" s="18">
        <v>2</v>
      </c>
      <c r="H22" s="18">
        <v>2</v>
      </c>
      <c r="I22" s="18">
        <v>3</v>
      </c>
      <c r="J22" s="18">
        <v>2</v>
      </c>
      <c r="K22" s="18">
        <v>3</v>
      </c>
      <c r="L22" s="18">
        <v>3</v>
      </c>
      <c r="M22" s="18">
        <v>2</v>
      </c>
      <c r="N22" s="18">
        <v>2</v>
      </c>
      <c r="O22" s="18">
        <v>4</v>
      </c>
      <c r="P22" s="94">
        <v>5</v>
      </c>
      <c r="Q22" s="94">
        <v>1</v>
      </c>
      <c r="R22" s="139">
        <v>5</v>
      </c>
      <c r="S22" s="169">
        <v>0</v>
      </c>
    </row>
    <row r="23" spans="1:19" ht="14.25" customHeight="1" x14ac:dyDescent="0.25">
      <c r="A23" s="12"/>
      <c r="B23" s="12" t="s">
        <v>527</v>
      </c>
      <c r="C23" s="18">
        <v>0</v>
      </c>
      <c r="D23" s="18">
        <v>1</v>
      </c>
      <c r="E23" s="18">
        <v>0</v>
      </c>
      <c r="F23" s="18">
        <v>1</v>
      </c>
      <c r="G23" s="18">
        <v>0</v>
      </c>
      <c r="H23" s="18">
        <v>0</v>
      </c>
      <c r="I23" s="18">
        <v>2</v>
      </c>
      <c r="J23" s="18">
        <v>0</v>
      </c>
      <c r="K23" s="18">
        <v>1</v>
      </c>
      <c r="L23" s="18">
        <v>1</v>
      </c>
      <c r="M23" s="18">
        <v>0</v>
      </c>
      <c r="N23" s="18">
        <v>0</v>
      </c>
      <c r="O23" s="18">
        <v>0</v>
      </c>
      <c r="P23" s="94">
        <v>1</v>
      </c>
      <c r="Q23" s="94">
        <v>3</v>
      </c>
      <c r="R23" s="139">
        <v>0</v>
      </c>
      <c r="S23" s="169">
        <v>1</v>
      </c>
    </row>
    <row r="24" spans="1:19" ht="14.25" customHeight="1" x14ac:dyDescent="0.25">
      <c r="A24" s="12"/>
      <c r="B24" s="12" t="s">
        <v>347</v>
      </c>
      <c r="C24" s="18">
        <v>0</v>
      </c>
      <c r="D24" s="18">
        <v>1</v>
      </c>
      <c r="E24" s="18">
        <v>0</v>
      </c>
      <c r="F24" s="18">
        <v>0</v>
      </c>
      <c r="G24" s="18">
        <v>0</v>
      </c>
      <c r="H24" s="18">
        <v>1</v>
      </c>
      <c r="I24" s="18">
        <v>2</v>
      </c>
      <c r="J24" s="18">
        <v>1</v>
      </c>
      <c r="K24" s="18">
        <v>3</v>
      </c>
      <c r="L24" s="18">
        <v>0</v>
      </c>
      <c r="M24" s="18">
        <v>1</v>
      </c>
      <c r="N24" s="18">
        <v>3</v>
      </c>
      <c r="O24" s="18">
        <v>2</v>
      </c>
      <c r="P24" s="94">
        <v>1</v>
      </c>
      <c r="Q24" s="94">
        <v>2</v>
      </c>
      <c r="R24" s="139">
        <v>1</v>
      </c>
      <c r="S24" s="169">
        <v>0</v>
      </c>
    </row>
    <row r="25" spans="1:19" ht="14.25" customHeight="1" x14ac:dyDescent="0.25">
      <c r="A25" s="12"/>
      <c r="B25" s="12" t="s">
        <v>231</v>
      </c>
      <c r="C25" s="18">
        <v>8</v>
      </c>
      <c r="D25" s="18">
        <v>9</v>
      </c>
      <c r="E25" s="18">
        <v>8</v>
      </c>
      <c r="F25" s="18">
        <v>9</v>
      </c>
      <c r="G25" s="18">
        <v>6</v>
      </c>
      <c r="H25" s="18">
        <v>7</v>
      </c>
      <c r="I25" s="18">
        <v>3</v>
      </c>
      <c r="J25" s="18">
        <v>7</v>
      </c>
      <c r="K25" s="18">
        <v>7</v>
      </c>
      <c r="L25" s="18">
        <v>3</v>
      </c>
      <c r="M25" s="18">
        <v>13</v>
      </c>
      <c r="N25" s="18">
        <v>7</v>
      </c>
      <c r="O25" s="18">
        <v>6</v>
      </c>
      <c r="P25" s="94">
        <v>8</v>
      </c>
      <c r="Q25" s="94">
        <v>5</v>
      </c>
      <c r="R25" s="139">
        <v>4</v>
      </c>
      <c r="S25" s="169">
        <v>4</v>
      </c>
    </row>
    <row r="26" spans="1:19" ht="14.25" customHeight="1" x14ac:dyDescent="0.25">
      <c r="A26" s="12"/>
      <c r="B26" s="12" t="s">
        <v>669</v>
      </c>
      <c r="C26" s="18">
        <v>27</v>
      </c>
      <c r="D26" s="18">
        <v>22</v>
      </c>
      <c r="E26" s="18">
        <v>34</v>
      </c>
      <c r="F26" s="18">
        <v>48</v>
      </c>
      <c r="G26" s="18">
        <v>17</v>
      </c>
      <c r="H26" s="18">
        <v>24</v>
      </c>
      <c r="I26" s="18">
        <v>21</v>
      </c>
      <c r="J26" s="18">
        <v>18</v>
      </c>
      <c r="K26" s="18">
        <v>22</v>
      </c>
      <c r="L26" s="18">
        <v>16</v>
      </c>
      <c r="M26" s="18">
        <v>39</v>
      </c>
      <c r="N26" s="18">
        <v>39</v>
      </c>
      <c r="O26" s="18">
        <v>28</v>
      </c>
      <c r="P26" s="94">
        <v>14</v>
      </c>
      <c r="Q26" s="94">
        <v>16</v>
      </c>
      <c r="R26" s="139">
        <v>18</v>
      </c>
      <c r="S26" s="169">
        <v>15</v>
      </c>
    </row>
    <row r="27" spans="1:19" ht="14.25" customHeight="1" x14ac:dyDescent="0.25">
      <c r="A27" s="221" t="s">
        <v>378</v>
      </c>
      <c r="B27" s="222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94"/>
      <c r="Q27" s="94"/>
      <c r="R27" s="139"/>
      <c r="S27" s="169"/>
    </row>
    <row r="28" spans="1:19" ht="14.25" customHeight="1" x14ac:dyDescent="0.25">
      <c r="A28" s="12"/>
      <c r="B28" s="12" t="s">
        <v>659</v>
      </c>
      <c r="C28" s="18">
        <v>43</v>
      </c>
      <c r="D28" s="18">
        <v>31</v>
      </c>
      <c r="E28" s="18">
        <v>35</v>
      </c>
      <c r="F28" s="18">
        <v>34</v>
      </c>
      <c r="G28" s="18">
        <v>41</v>
      </c>
      <c r="H28" s="18">
        <v>24</v>
      </c>
      <c r="I28" s="18">
        <v>46</v>
      </c>
      <c r="J28" s="18">
        <v>46</v>
      </c>
      <c r="K28" s="18">
        <v>43</v>
      </c>
      <c r="L28" s="18">
        <v>37</v>
      </c>
      <c r="M28" s="18">
        <v>34</v>
      </c>
      <c r="N28" s="18">
        <v>24</v>
      </c>
      <c r="O28" s="18">
        <v>39</v>
      </c>
      <c r="P28" s="94">
        <v>22</v>
      </c>
      <c r="Q28" s="94">
        <v>33</v>
      </c>
      <c r="R28" s="139">
        <v>35</v>
      </c>
      <c r="S28" s="169">
        <v>29</v>
      </c>
    </row>
    <row r="29" spans="1:19" ht="14.25" customHeight="1" x14ac:dyDescent="0.25">
      <c r="A29" s="12"/>
      <c r="B29" s="12" t="s">
        <v>660</v>
      </c>
      <c r="C29" s="18">
        <v>22</v>
      </c>
      <c r="D29" s="18">
        <v>28</v>
      </c>
      <c r="E29" s="18">
        <v>15</v>
      </c>
      <c r="F29" s="18">
        <v>17</v>
      </c>
      <c r="G29" s="18">
        <v>18</v>
      </c>
      <c r="H29" s="18">
        <v>21</v>
      </c>
      <c r="I29" s="18">
        <v>18</v>
      </c>
      <c r="J29" s="18">
        <v>16</v>
      </c>
      <c r="K29" s="18">
        <v>17</v>
      </c>
      <c r="L29" s="18">
        <v>16</v>
      </c>
      <c r="M29" s="18">
        <v>18</v>
      </c>
      <c r="N29" s="18">
        <v>28</v>
      </c>
      <c r="O29" s="18">
        <v>17</v>
      </c>
      <c r="P29" s="94">
        <v>11</v>
      </c>
      <c r="Q29" s="94">
        <v>14</v>
      </c>
      <c r="R29" s="139">
        <v>12</v>
      </c>
      <c r="S29" s="169">
        <v>14</v>
      </c>
    </row>
    <row r="30" spans="1:19" ht="14.25" customHeight="1" x14ac:dyDescent="0.25">
      <c r="A30" s="12"/>
      <c r="B30" s="12" t="s">
        <v>661</v>
      </c>
      <c r="C30" s="18">
        <v>15</v>
      </c>
      <c r="D30" s="18">
        <v>19</v>
      </c>
      <c r="E30" s="18">
        <v>14</v>
      </c>
      <c r="F30" s="18">
        <v>24</v>
      </c>
      <c r="G30" s="18">
        <v>21</v>
      </c>
      <c r="H30" s="18">
        <v>29</v>
      </c>
      <c r="I30" s="18">
        <v>34</v>
      </c>
      <c r="J30" s="18">
        <v>24</v>
      </c>
      <c r="K30" s="18">
        <v>28</v>
      </c>
      <c r="L30" s="18">
        <v>26</v>
      </c>
      <c r="M30" s="18">
        <v>23</v>
      </c>
      <c r="N30" s="18">
        <v>29</v>
      </c>
      <c r="O30" s="18">
        <v>24</v>
      </c>
      <c r="P30" s="94">
        <v>17</v>
      </c>
      <c r="Q30" s="94">
        <v>28</v>
      </c>
      <c r="R30" s="139">
        <v>18</v>
      </c>
      <c r="S30" s="169">
        <v>31</v>
      </c>
    </row>
    <row r="31" spans="1:19" ht="14.25" customHeight="1" x14ac:dyDescent="0.25">
      <c r="A31" s="12"/>
      <c r="B31" s="12" t="s">
        <v>662</v>
      </c>
      <c r="C31" s="18">
        <v>45</v>
      </c>
      <c r="D31" s="18">
        <v>35</v>
      </c>
      <c r="E31" s="18">
        <v>37</v>
      </c>
      <c r="F31" s="18">
        <v>36</v>
      </c>
      <c r="G31" s="18">
        <v>36</v>
      </c>
      <c r="H31" s="18">
        <v>43</v>
      </c>
      <c r="I31" s="18">
        <v>41</v>
      </c>
      <c r="J31" s="18">
        <v>44</v>
      </c>
      <c r="K31" s="18">
        <v>38</v>
      </c>
      <c r="L31" s="18">
        <v>55</v>
      </c>
      <c r="M31" s="18">
        <v>52</v>
      </c>
      <c r="N31" s="18">
        <v>47</v>
      </c>
      <c r="O31" s="18">
        <v>39</v>
      </c>
      <c r="P31" s="94">
        <v>45</v>
      </c>
      <c r="Q31" s="94">
        <v>37</v>
      </c>
      <c r="R31" s="139">
        <v>45</v>
      </c>
      <c r="S31" s="169">
        <v>51</v>
      </c>
    </row>
    <row r="32" spans="1:19" ht="14.25" customHeight="1" x14ac:dyDescent="0.25">
      <c r="A32" s="12"/>
      <c r="B32" s="12" t="s">
        <v>663</v>
      </c>
      <c r="C32" s="18">
        <v>2</v>
      </c>
      <c r="D32" s="18">
        <v>0</v>
      </c>
      <c r="E32" s="18">
        <v>2</v>
      </c>
      <c r="F32" s="18">
        <v>0</v>
      </c>
      <c r="G32" s="18">
        <v>0</v>
      </c>
      <c r="H32" s="18">
        <v>1</v>
      </c>
      <c r="I32" s="18">
        <v>2</v>
      </c>
      <c r="J32" s="18">
        <v>0</v>
      </c>
      <c r="K32" s="18">
        <v>1</v>
      </c>
      <c r="L32" s="18">
        <v>0</v>
      </c>
      <c r="M32" s="18">
        <v>2</v>
      </c>
      <c r="N32" s="18">
        <v>1</v>
      </c>
      <c r="O32" s="18">
        <v>3</v>
      </c>
      <c r="P32" s="94">
        <v>1</v>
      </c>
      <c r="Q32" s="94">
        <v>1</v>
      </c>
      <c r="R32" s="139">
        <v>0</v>
      </c>
      <c r="S32" s="169">
        <v>0</v>
      </c>
    </row>
    <row r="33" spans="1:19" ht="14.25" customHeight="1" x14ac:dyDescent="0.25">
      <c r="A33" s="12"/>
      <c r="B33" s="12" t="s">
        <v>664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0</v>
      </c>
      <c r="I33" s="18">
        <v>2</v>
      </c>
      <c r="J33" s="18">
        <v>0</v>
      </c>
      <c r="K33" s="18">
        <v>2</v>
      </c>
      <c r="L33" s="18">
        <v>1</v>
      </c>
      <c r="M33" s="18">
        <v>0</v>
      </c>
      <c r="N33" s="18">
        <v>1</v>
      </c>
      <c r="O33" s="18">
        <v>0</v>
      </c>
      <c r="P33" s="94">
        <v>1</v>
      </c>
      <c r="Q33" s="94">
        <v>2</v>
      </c>
      <c r="R33" s="139">
        <v>0</v>
      </c>
      <c r="S33" s="169">
        <v>1</v>
      </c>
    </row>
    <row r="34" spans="1:19" ht="14.25" customHeight="1" x14ac:dyDescent="0.25">
      <c r="A34" s="12"/>
      <c r="B34" s="12" t="s">
        <v>665</v>
      </c>
      <c r="C34" s="18">
        <v>2</v>
      </c>
      <c r="D34" s="18">
        <v>1</v>
      </c>
      <c r="E34" s="18">
        <v>0</v>
      </c>
      <c r="F34" s="18">
        <v>1</v>
      </c>
      <c r="G34" s="18">
        <v>2</v>
      </c>
      <c r="H34" s="18">
        <v>2</v>
      </c>
      <c r="I34" s="18">
        <v>2</v>
      </c>
      <c r="J34" s="18">
        <v>3</v>
      </c>
      <c r="K34" s="18">
        <v>5</v>
      </c>
      <c r="L34" s="18">
        <v>1</v>
      </c>
      <c r="M34" s="18">
        <v>3</v>
      </c>
      <c r="N34" s="18">
        <v>5</v>
      </c>
      <c r="O34" s="18">
        <v>4</v>
      </c>
      <c r="P34" s="94">
        <v>3</v>
      </c>
      <c r="Q34" s="94">
        <v>3</v>
      </c>
      <c r="R34" s="139">
        <v>0</v>
      </c>
      <c r="S34" s="169">
        <v>0</v>
      </c>
    </row>
    <row r="35" spans="1:19" ht="14.25" customHeight="1" x14ac:dyDescent="0.25">
      <c r="A35" s="12"/>
      <c r="B35" s="12" t="s">
        <v>666</v>
      </c>
      <c r="C35" s="18">
        <v>6</v>
      </c>
      <c r="D35" s="18">
        <v>10</v>
      </c>
      <c r="E35" s="18">
        <v>9</v>
      </c>
      <c r="F35" s="18">
        <v>9</v>
      </c>
      <c r="G35" s="18">
        <v>5</v>
      </c>
      <c r="H35" s="18">
        <v>10</v>
      </c>
      <c r="I35" s="18">
        <v>4</v>
      </c>
      <c r="J35" s="18">
        <v>5</v>
      </c>
      <c r="K35" s="18">
        <v>6</v>
      </c>
      <c r="L35" s="18">
        <v>4</v>
      </c>
      <c r="M35" s="18">
        <v>13</v>
      </c>
      <c r="N35" s="18">
        <v>8</v>
      </c>
      <c r="O35" s="18">
        <v>6</v>
      </c>
      <c r="P35" s="94">
        <v>6</v>
      </c>
      <c r="Q35" s="94">
        <v>6</v>
      </c>
      <c r="R35" s="139">
        <v>6</v>
      </c>
      <c r="S35" s="169">
        <v>3</v>
      </c>
    </row>
    <row r="36" spans="1:19" ht="14.25" customHeight="1" x14ac:dyDescent="0.25">
      <c r="A36" s="12"/>
      <c r="B36" s="12" t="s">
        <v>667</v>
      </c>
      <c r="C36" s="18">
        <v>26</v>
      </c>
      <c r="D36" s="18">
        <v>21</v>
      </c>
      <c r="E36" s="18">
        <v>33</v>
      </c>
      <c r="F36" s="18">
        <v>48</v>
      </c>
      <c r="G36" s="18">
        <v>16</v>
      </c>
      <c r="H36" s="18">
        <v>20</v>
      </c>
      <c r="I36" s="18">
        <v>20</v>
      </c>
      <c r="J36" s="18">
        <v>15</v>
      </c>
      <c r="K36" s="18">
        <v>19</v>
      </c>
      <c r="L36" s="18">
        <v>14</v>
      </c>
      <c r="M36" s="18">
        <v>35</v>
      </c>
      <c r="N36" s="18">
        <v>35</v>
      </c>
      <c r="O36" s="18">
        <v>26</v>
      </c>
      <c r="P36" s="94">
        <v>13</v>
      </c>
      <c r="Q36" s="94">
        <v>15</v>
      </c>
      <c r="R36" s="139">
        <v>16</v>
      </c>
      <c r="S36" s="169">
        <v>15</v>
      </c>
    </row>
    <row r="37" spans="1:19" ht="14.25" customHeight="1" x14ac:dyDescent="0.25">
      <c r="A37" s="12"/>
      <c r="B37" s="12" t="s">
        <v>43</v>
      </c>
      <c r="C37" s="18">
        <v>11</v>
      </c>
      <c r="D37" s="18">
        <v>7</v>
      </c>
      <c r="E37" s="18">
        <v>5</v>
      </c>
      <c r="F37" s="18">
        <v>8</v>
      </c>
      <c r="G37" s="18">
        <v>11</v>
      </c>
      <c r="H37" s="18">
        <v>14</v>
      </c>
      <c r="I37" s="18">
        <v>17</v>
      </c>
      <c r="J37" s="18">
        <v>16</v>
      </c>
      <c r="K37" s="18">
        <v>11</v>
      </c>
      <c r="L37" s="18">
        <v>7</v>
      </c>
      <c r="M37" s="18">
        <v>5</v>
      </c>
      <c r="N37" s="18">
        <v>8</v>
      </c>
      <c r="O37" s="18">
        <v>7</v>
      </c>
      <c r="P37" s="94">
        <v>12</v>
      </c>
      <c r="Q37" s="94">
        <v>6</v>
      </c>
      <c r="R37" s="139">
        <v>3</v>
      </c>
      <c r="S37" s="169">
        <v>4</v>
      </c>
    </row>
  </sheetData>
  <mergeCells count="7">
    <mergeCell ref="A1:Q1"/>
    <mergeCell ref="A27:B27"/>
    <mergeCell ref="A6:B6"/>
    <mergeCell ref="A7:B7"/>
    <mergeCell ref="A19:B19"/>
    <mergeCell ref="C4:Q4"/>
    <mergeCell ref="A3:S3"/>
  </mergeCells>
  <pageMargins left="0.70866141732283472" right="0.39370078740157483" top="0.78740157480314965" bottom="0.78740157480314965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11:G17"/>
  <sheetViews>
    <sheetView zoomScale="110" zoomScaleNormal="110" workbookViewId="0">
      <selection activeCell="Y34" sqref="Y34"/>
    </sheetView>
  </sheetViews>
  <sheetFormatPr baseColWidth="10" defaultRowHeight="15" x14ac:dyDescent="0.25"/>
  <cols>
    <col min="1" max="1" width="60.140625" style="45" bestFit="1" customWidth="1"/>
    <col min="2" max="16384" width="11.42578125" style="45"/>
  </cols>
  <sheetData>
    <row r="11" spans="1:3" ht="23.25" x14ac:dyDescent="0.35">
      <c r="A11" s="229" t="s">
        <v>5</v>
      </c>
      <c r="B11" s="229"/>
      <c r="C11" s="229"/>
    </row>
    <row r="17" spans="7:7" x14ac:dyDescent="0.25">
      <c r="G17" s="52"/>
    </row>
  </sheetData>
  <mergeCells count="1">
    <mergeCell ref="A11:C1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</sheetPr>
  <dimension ref="A1:I57"/>
  <sheetViews>
    <sheetView zoomScaleNormal="100" workbookViewId="0">
      <pane ySplit="6" topLeftCell="A27" activePane="bottomLeft" state="frozen"/>
      <selection activeCell="Y34" sqref="Y34"/>
      <selection pane="bottomLeft" sqref="A1:G1"/>
    </sheetView>
  </sheetViews>
  <sheetFormatPr baseColWidth="10" defaultRowHeight="14.25" customHeight="1" x14ac:dyDescent="0.2"/>
  <cols>
    <col min="1" max="1" width="15.140625" style="86" customWidth="1"/>
    <col min="2" max="2" width="9.7109375" style="105" customWidth="1"/>
    <col min="3" max="3" width="11.85546875" style="105" customWidth="1"/>
    <col min="4" max="4" width="9.7109375" style="105" customWidth="1"/>
    <col min="5" max="5" width="10.42578125" style="105" customWidth="1"/>
    <col min="6" max="6" width="12.140625" style="105" customWidth="1"/>
    <col min="7" max="7" width="26.140625" style="86" bestFit="1" customWidth="1"/>
    <col min="8" max="16384" width="11.42578125" style="86"/>
  </cols>
  <sheetData>
    <row r="1" spans="1:7" s="22" customFormat="1" ht="14.25" customHeight="1" x14ac:dyDescent="0.25">
      <c r="A1" s="223" t="s">
        <v>658</v>
      </c>
      <c r="B1" s="222"/>
      <c r="C1" s="222"/>
      <c r="D1" s="222"/>
      <c r="E1" s="222"/>
      <c r="F1" s="222"/>
      <c r="G1" s="222"/>
    </row>
    <row r="2" spans="1:7" s="22" customFormat="1" ht="14.25" customHeight="1" x14ac:dyDescent="0.25">
      <c r="A2" s="223" t="s">
        <v>977</v>
      </c>
      <c r="B2" s="222"/>
      <c r="C2" s="222"/>
      <c r="D2" s="222"/>
      <c r="E2" s="222"/>
      <c r="F2" s="222"/>
      <c r="G2" s="222"/>
    </row>
    <row r="3" spans="1:7" s="23" customFormat="1" ht="14.25" customHeight="1" x14ac:dyDescent="0.2">
      <c r="A3" s="224" t="s">
        <v>885</v>
      </c>
      <c r="B3" s="224"/>
      <c r="C3" s="224"/>
      <c r="D3" s="224"/>
      <c r="E3" s="224"/>
      <c r="F3" s="224"/>
      <c r="G3" s="224"/>
    </row>
    <row r="4" spans="1:7" s="23" customFormat="1" ht="14.25" customHeight="1" x14ac:dyDescent="0.2">
      <c r="A4" s="225" t="s">
        <v>823</v>
      </c>
      <c r="B4" s="225"/>
      <c r="C4" s="225"/>
      <c r="D4" s="225"/>
      <c r="E4" s="225"/>
      <c r="F4" s="225"/>
      <c r="G4" s="225"/>
    </row>
    <row r="5" spans="1:7" s="23" customFormat="1" ht="14.25" customHeight="1" x14ac:dyDescent="0.2">
      <c r="A5" s="190"/>
      <c r="B5" s="82" t="s">
        <v>593</v>
      </c>
      <c r="C5" s="224" t="s">
        <v>47</v>
      </c>
      <c r="D5" s="222"/>
      <c r="E5" s="222"/>
      <c r="F5" s="222"/>
      <c r="G5" s="222"/>
    </row>
    <row r="6" spans="1:7" s="81" customFormat="1" ht="27" customHeight="1" x14ac:dyDescent="0.2">
      <c r="A6" s="75"/>
      <c r="B6" s="82"/>
      <c r="C6" s="75" t="s">
        <v>48</v>
      </c>
      <c r="D6" s="75" t="s">
        <v>49</v>
      </c>
      <c r="E6" s="75" t="s">
        <v>50</v>
      </c>
      <c r="F6" s="75" t="s">
        <v>978</v>
      </c>
      <c r="G6" s="81" t="s">
        <v>656</v>
      </c>
    </row>
    <row r="7" spans="1:7" ht="14.25" customHeight="1" x14ac:dyDescent="0.2">
      <c r="A7" s="193" t="s">
        <v>1</v>
      </c>
      <c r="B7" s="136">
        <v>1627</v>
      </c>
      <c r="C7" s="136">
        <v>1797</v>
      </c>
      <c r="D7" s="136">
        <v>2026</v>
      </c>
      <c r="E7" s="136">
        <v>167</v>
      </c>
      <c r="F7" s="136">
        <v>106</v>
      </c>
      <c r="G7" s="103">
        <v>9.1</v>
      </c>
    </row>
    <row r="8" spans="1:7" ht="14.25" customHeight="1" x14ac:dyDescent="0.2">
      <c r="A8" s="193" t="s">
        <v>51</v>
      </c>
      <c r="B8" s="136"/>
      <c r="C8" s="136"/>
      <c r="D8" s="136"/>
      <c r="E8" s="136"/>
      <c r="F8" s="136"/>
      <c r="G8" s="103"/>
    </row>
    <row r="9" spans="1:7" ht="14.25" customHeight="1" x14ac:dyDescent="0.2">
      <c r="A9" s="193" t="s">
        <v>52</v>
      </c>
      <c r="B9" s="136">
        <v>2</v>
      </c>
      <c r="C9" s="136">
        <v>1765</v>
      </c>
      <c r="D9" s="136">
        <v>2443</v>
      </c>
      <c r="E9" s="136">
        <v>291</v>
      </c>
      <c r="F9" s="136" t="s">
        <v>42</v>
      </c>
      <c r="G9" s="103">
        <v>16.399999999999999</v>
      </c>
    </row>
    <row r="10" spans="1:7" ht="14.25" customHeight="1" x14ac:dyDescent="0.2">
      <c r="A10" s="193" t="s">
        <v>287</v>
      </c>
      <c r="B10" s="136">
        <v>1</v>
      </c>
      <c r="C10" s="136">
        <v>1950</v>
      </c>
      <c r="D10" s="136">
        <v>5204</v>
      </c>
      <c r="E10" s="136">
        <v>533</v>
      </c>
      <c r="F10" s="136">
        <v>285</v>
      </c>
      <c r="G10" s="103">
        <v>27.3</v>
      </c>
    </row>
    <row r="11" spans="1:7" ht="14.25" customHeight="1" x14ac:dyDescent="0.2">
      <c r="A11" s="193" t="s">
        <v>53</v>
      </c>
      <c r="B11" s="136">
        <v>139</v>
      </c>
      <c r="C11" s="136">
        <v>1997</v>
      </c>
      <c r="D11" s="136">
        <v>2125</v>
      </c>
      <c r="E11" s="136">
        <v>216</v>
      </c>
      <c r="F11" s="136">
        <v>107</v>
      </c>
      <c r="G11" s="103">
        <v>10.5</v>
      </c>
    </row>
    <row r="12" spans="1:7" ht="14.25" customHeight="1" x14ac:dyDescent="0.2">
      <c r="A12" s="193" t="s">
        <v>288</v>
      </c>
      <c r="B12" s="136">
        <v>1</v>
      </c>
      <c r="C12" s="136">
        <v>2366</v>
      </c>
      <c r="D12" s="136">
        <v>5950</v>
      </c>
      <c r="E12" s="136">
        <v>467</v>
      </c>
      <c r="F12" s="136">
        <v>278</v>
      </c>
      <c r="G12" s="103">
        <v>19.7</v>
      </c>
    </row>
    <row r="13" spans="1:7" ht="14.25" customHeight="1" x14ac:dyDescent="0.2">
      <c r="A13" s="193" t="s">
        <v>54</v>
      </c>
      <c r="B13" s="136">
        <v>188</v>
      </c>
      <c r="C13" s="136">
        <v>1962</v>
      </c>
      <c r="D13" s="136">
        <v>2492</v>
      </c>
      <c r="E13" s="136">
        <v>192</v>
      </c>
      <c r="F13" s="136">
        <v>81</v>
      </c>
      <c r="G13" s="103">
        <v>9.8000000000000007</v>
      </c>
    </row>
    <row r="14" spans="1:7" ht="14.25" customHeight="1" x14ac:dyDescent="0.2">
      <c r="A14" s="193" t="s">
        <v>55</v>
      </c>
      <c r="B14" s="136">
        <v>21</v>
      </c>
      <c r="C14" s="136">
        <v>2135</v>
      </c>
      <c r="D14" s="136">
        <v>3260</v>
      </c>
      <c r="E14" s="136">
        <v>332</v>
      </c>
      <c r="F14" s="136">
        <v>212</v>
      </c>
      <c r="G14" s="103">
        <v>15.6</v>
      </c>
    </row>
    <row r="15" spans="1:7" ht="14.25" customHeight="1" x14ac:dyDescent="0.2">
      <c r="A15" s="193" t="s">
        <v>289</v>
      </c>
      <c r="B15" s="136">
        <v>2</v>
      </c>
      <c r="C15" s="136">
        <v>2070</v>
      </c>
      <c r="D15" s="136">
        <v>7993</v>
      </c>
      <c r="E15" s="136">
        <v>999</v>
      </c>
      <c r="F15" s="136">
        <v>506</v>
      </c>
      <c r="G15" s="103">
        <v>48.3</v>
      </c>
    </row>
    <row r="16" spans="1:7" ht="14.25" customHeight="1" x14ac:dyDescent="0.2">
      <c r="A16" s="193" t="s">
        <v>57</v>
      </c>
      <c r="B16" s="136">
        <v>7</v>
      </c>
      <c r="C16" s="136">
        <v>1267</v>
      </c>
      <c r="D16" s="136">
        <v>1166</v>
      </c>
      <c r="E16" s="136">
        <v>81</v>
      </c>
      <c r="F16" s="136">
        <v>84</v>
      </c>
      <c r="G16" s="103">
        <v>6.4</v>
      </c>
    </row>
    <row r="17" spans="1:7" ht="14.25" customHeight="1" x14ac:dyDescent="0.2">
      <c r="A17" s="193" t="s">
        <v>821</v>
      </c>
      <c r="B17" s="136">
        <v>19</v>
      </c>
      <c r="C17" s="136">
        <v>1730</v>
      </c>
      <c r="D17" s="136">
        <v>1776</v>
      </c>
      <c r="E17" s="136">
        <v>182</v>
      </c>
      <c r="F17" s="136">
        <v>136</v>
      </c>
      <c r="G17" s="104">
        <v>10.5</v>
      </c>
    </row>
    <row r="18" spans="1:7" ht="14.25" customHeight="1" x14ac:dyDescent="0.2">
      <c r="A18" s="193" t="s">
        <v>58</v>
      </c>
      <c r="B18" s="136">
        <v>32</v>
      </c>
      <c r="C18" s="136">
        <v>1291</v>
      </c>
      <c r="D18" s="136">
        <v>1169</v>
      </c>
      <c r="E18" s="136">
        <v>80</v>
      </c>
      <c r="F18" s="136">
        <v>112</v>
      </c>
      <c r="G18" s="103">
        <v>6.1</v>
      </c>
    </row>
    <row r="19" spans="1:7" ht="14.25" customHeight="1" x14ac:dyDescent="0.2">
      <c r="A19" s="193" t="s">
        <v>405</v>
      </c>
      <c r="B19" s="136">
        <v>4</v>
      </c>
      <c r="C19" s="136">
        <v>2413</v>
      </c>
      <c r="D19" s="136">
        <v>5782</v>
      </c>
      <c r="E19" s="136">
        <v>350</v>
      </c>
      <c r="F19" s="136" t="s">
        <v>42</v>
      </c>
      <c r="G19" s="103">
        <v>15.2</v>
      </c>
    </row>
    <row r="20" spans="1:7" ht="14.25" customHeight="1" x14ac:dyDescent="0.2">
      <c r="A20" s="193" t="s">
        <v>291</v>
      </c>
      <c r="B20" s="136">
        <v>2</v>
      </c>
      <c r="C20" s="136">
        <v>1868</v>
      </c>
      <c r="D20" s="136">
        <v>3990</v>
      </c>
      <c r="E20" s="136">
        <v>574</v>
      </c>
      <c r="F20" s="136">
        <v>187</v>
      </c>
      <c r="G20" s="103">
        <v>30.8</v>
      </c>
    </row>
    <row r="21" spans="1:7" ht="14.25" customHeight="1" x14ac:dyDescent="0.2">
      <c r="A21" s="193" t="s">
        <v>59</v>
      </c>
      <c r="B21" s="136">
        <v>27</v>
      </c>
      <c r="C21" s="136">
        <v>1263</v>
      </c>
      <c r="D21" s="136">
        <v>1036</v>
      </c>
      <c r="E21" s="136">
        <v>74</v>
      </c>
      <c r="F21" s="136">
        <v>45</v>
      </c>
      <c r="G21" s="103">
        <v>5.8</v>
      </c>
    </row>
    <row r="22" spans="1:7" ht="14.25" customHeight="1" x14ac:dyDescent="0.2">
      <c r="A22" s="193" t="s">
        <v>60</v>
      </c>
      <c r="B22" s="136">
        <v>64</v>
      </c>
      <c r="C22" s="136">
        <v>1804</v>
      </c>
      <c r="D22" s="136">
        <v>1832</v>
      </c>
      <c r="E22" s="136">
        <v>143</v>
      </c>
      <c r="F22" s="136">
        <v>108</v>
      </c>
      <c r="G22" s="103">
        <v>7.9</v>
      </c>
    </row>
    <row r="23" spans="1:7" ht="14.25" customHeight="1" x14ac:dyDescent="0.2">
      <c r="A23" s="193" t="s">
        <v>61</v>
      </c>
      <c r="B23" s="136">
        <v>2</v>
      </c>
      <c r="C23" s="136">
        <v>1618</v>
      </c>
      <c r="D23" s="136" t="s">
        <v>42</v>
      </c>
      <c r="E23" s="136">
        <v>113</v>
      </c>
      <c r="F23" s="136">
        <v>0</v>
      </c>
      <c r="G23" s="103">
        <v>7</v>
      </c>
    </row>
    <row r="24" spans="1:7" ht="14.25" customHeight="1" x14ac:dyDescent="0.2">
      <c r="A24" s="193" t="s">
        <v>62</v>
      </c>
      <c r="B24" s="136">
        <v>30</v>
      </c>
      <c r="C24" s="136">
        <v>1748</v>
      </c>
      <c r="D24" s="136">
        <v>1585</v>
      </c>
      <c r="E24" s="136">
        <v>149</v>
      </c>
      <c r="F24" s="136">
        <v>64</v>
      </c>
      <c r="G24" s="103">
        <v>8.6</v>
      </c>
    </row>
    <row r="25" spans="1:7" ht="14.25" customHeight="1" x14ac:dyDescent="0.2">
      <c r="A25" s="193" t="s">
        <v>646</v>
      </c>
      <c r="B25" s="136">
        <v>1</v>
      </c>
      <c r="C25" s="136">
        <v>1639</v>
      </c>
      <c r="D25" s="136">
        <v>2143</v>
      </c>
      <c r="E25" s="136">
        <v>125</v>
      </c>
      <c r="F25" s="136">
        <v>116</v>
      </c>
      <c r="G25" s="103">
        <v>7.6</v>
      </c>
    </row>
    <row r="26" spans="1:7" ht="14.25" customHeight="1" x14ac:dyDescent="0.2">
      <c r="A26" s="193" t="s">
        <v>63</v>
      </c>
      <c r="B26" s="136">
        <v>6</v>
      </c>
      <c r="C26" s="136">
        <v>2076</v>
      </c>
      <c r="D26" s="136">
        <v>2998</v>
      </c>
      <c r="E26" s="136">
        <v>264</v>
      </c>
      <c r="F26" s="136">
        <v>125</v>
      </c>
      <c r="G26" s="103">
        <v>12.8</v>
      </c>
    </row>
    <row r="27" spans="1:7" ht="14.25" customHeight="1" x14ac:dyDescent="0.2">
      <c r="A27" s="193" t="s">
        <v>64</v>
      </c>
      <c r="B27" s="136">
        <v>36</v>
      </c>
      <c r="C27" s="136">
        <v>2102</v>
      </c>
      <c r="D27" s="136">
        <v>2319</v>
      </c>
      <c r="E27" s="136">
        <v>182</v>
      </c>
      <c r="F27" s="136">
        <v>176</v>
      </c>
      <c r="G27" s="103">
        <v>8.6</v>
      </c>
    </row>
    <row r="28" spans="1:7" ht="14.25" customHeight="1" x14ac:dyDescent="0.2">
      <c r="A28" s="193" t="s">
        <v>65</v>
      </c>
      <c r="B28" s="136">
        <v>17</v>
      </c>
      <c r="C28" s="136">
        <v>1697</v>
      </c>
      <c r="D28" s="136">
        <v>1494</v>
      </c>
      <c r="E28" s="136">
        <v>116</v>
      </c>
      <c r="F28" s="136">
        <v>96</v>
      </c>
      <c r="G28" s="103">
        <v>6.7</v>
      </c>
    </row>
    <row r="29" spans="1:7" ht="14.25" customHeight="1" x14ac:dyDescent="0.2">
      <c r="A29" s="193" t="s">
        <v>647</v>
      </c>
      <c r="B29" s="136">
        <v>1</v>
      </c>
      <c r="C29" s="136">
        <v>1750</v>
      </c>
      <c r="D29" s="136">
        <v>5065</v>
      </c>
      <c r="E29" s="136">
        <v>1120</v>
      </c>
      <c r="F29" s="136">
        <v>464</v>
      </c>
      <c r="G29" s="103">
        <v>64</v>
      </c>
    </row>
    <row r="30" spans="1:7" ht="14.25" customHeight="1" x14ac:dyDescent="0.2">
      <c r="A30" s="193" t="s">
        <v>67</v>
      </c>
      <c r="B30" s="136">
        <v>35</v>
      </c>
      <c r="C30" s="136">
        <v>2336</v>
      </c>
      <c r="D30" s="136">
        <v>2808</v>
      </c>
      <c r="E30" s="136">
        <v>227</v>
      </c>
      <c r="F30" s="136">
        <v>184</v>
      </c>
      <c r="G30" s="103">
        <v>9.6999999999999993</v>
      </c>
    </row>
    <row r="31" spans="1:7" ht="14.25" customHeight="1" x14ac:dyDescent="0.2">
      <c r="A31" s="193" t="s">
        <v>293</v>
      </c>
      <c r="B31" s="136">
        <v>4</v>
      </c>
      <c r="C31" s="136">
        <v>2150</v>
      </c>
      <c r="D31" s="136">
        <v>3216</v>
      </c>
      <c r="E31" s="136">
        <v>173</v>
      </c>
      <c r="F31" s="136">
        <v>136</v>
      </c>
      <c r="G31" s="103">
        <v>8</v>
      </c>
    </row>
    <row r="32" spans="1:7" ht="14.25" customHeight="1" x14ac:dyDescent="0.2">
      <c r="A32" s="193" t="s">
        <v>294</v>
      </c>
      <c r="B32" s="136">
        <v>1</v>
      </c>
      <c r="C32" s="136">
        <v>2184</v>
      </c>
      <c r="D32" s="136">
        <v>2979</v>
      </c>
      <c r="E32" s="136">
        <v>316</v>
      </c>
      <c r="F32" s="136">
        <v>263</v>
      </c>
      <c r="G32" s="103">
        <v>14.5</v>
      </c>
    </row>
    <row r="33" spans="1:7" ht="14.25" customHeight="1" x14ac:dyDescent="0.2">
      <c r="A33" s="193" t="s">
        <v>69</v>
      </c>
      <c r="B33" s="136">
        <v>28</v>
      </c>
      <c r="C33" s="136">
        <v>1468</v>
      </c>
      <c r="D33" s="136">
        <v>2067</v>
      </c>
      <c r="E33" s="136">
        <v>124</v>
      </c>
      <c r="F33" s="136">
        <v>142</v>
      </c>
      <c r="G33" s="103">
        <v>8.5</v>
      </c>
    </row>
    <row r="34" spans="1:7" ht="14.25" customHeight="1" x14ac:dyDescent="0.2">
      <c r="A34" s="193" t="s">
        <v>70</v>
      </c>
      <c r="B34" s="136">
        <v>139</v>
      </c>
      <c r="C34" s="136">
        <v>2062</v>
      </c>
      <c r="D34" s="136">
        <v>2410</v>
      </c>
      <c r="E34" s="136">
        <v>216</v>
      </c>
      <c r="F34" s="136">
        <v>170</v>
      </c>
      <c r="G34" s="103">
        <v>10.4</v>
      </c>
    </row>
    <row r="35" spans="1:7" ht="14.25" customHeight="1" x14ac:dyDescent="0.2">
      <c r="A35" s="193" t="s">
        <v>886</v>
      </c>
      <c r="B35" s="136">
        <v>1</v>
      </c>
      <c r="C35" s="136">
        <v>1995</v>
      </c>
      <c r="D35" s="136" t="s">
        <v>42</v>
      </c>
      <c r="E35" s="136">
        <v>105</v>
      </c>
      <c r="F35" s="136">
        <v>0</v>
      </c>
      <c r="G35" s="103">
        <v>5.3</v>
      </c>
    </row>
    <row r="36" spans="1:7" ht="14.25" customHeight="1" x14ac:dyDescent="0.2">
      <c r="A36" s="193" t="s">
        <v>68</v>
      </c>
      <c r="B36" s="136">
        <v>45</v>
      </c>
      <c r="C36" s="136">
        <v>1546</v>
      </c>
      <c r="D36" s="136">
        <v>1890</v>
      </c>
      <c r="E36" s="136">
        <v>142</v>
      </c>
      <c r="F36" s="136">
        <v>92</v>
      </c>
      <c r="G36" s="103">
        <v>9.3000000000000007</v>
      </c>
    </row>
    <row r="37" spans="1:7" ht="14.25" customHeight="1" x14ac:dyDescent="0.2">
      <c r="A37" s="193" t="s">
        <v>71</v>
      </c>
      <c r="B37" s="136">
        <v>7</v>
      </c>
      <c r="C37" s="136">
        <v>1128</v>
      </c>
      <c r="D37" s="136">
        <v>1340</v>
      </c>
      <c r="E37" s="136">
        <v>69</v>
      </c>
      <c r="F37" s="136">
        <v>128</v>
      </c>
      <c r="G37" s="103">
        <v>5.9</v>
      </c>
    </row>
    <row r="38" spans="1:7" ht="14.25" customHeight="1" x14ac:dyDescent="0.2">
      <c r="A38" s="193" t="s">
        <v>652</v>
      </c>
      <c r="B38" s="136">
        <v>2</v>
      </c>
      <c r="C38" s="136">
        <v>1145</v>
      </c>
      <c r="D38" s="136">
        <v>2498</v>
      </c>
      <c r="E38" s="136">
        <v>220</v>
      </c>
      <c r="F38" s="136" t="s">
        <v>42</v>
      </c>
      <c r="G38" s="103">
        <v>19.2</v>
      </c>
    </row>
    <row r="39" spans="1:7" ht="14.25" customHeight="1" x14ac:dyDescent="0.2">
      <c r="A39" s="193" t="s">
        <v>72</v>
      </c>
      <c r="B39" s="136">
        <v>16</v>
      </c>
      <c r="C39" s="136">
        <v>1586</v>
      </c>
      <c r="D39" s="136">
        <v>1430</v>
      </c>
      <c r="E39" s="136">
        <v>111</v>
      </c>
      <c r="F39" s="136">
        <v>100</v>
      </c>
      <c r="G39" s="103">
        <v>6.9</v>
      </c>
    </row>
    <row r="40" spans="1:7" ht="14.25" customHeight="1" x14ac:dyDescent="0.2">
      <c r="A40" s="193" t="s">
        <v>73</v>
      </c>
      <c r="B40" s="136">
        <v>26</v>
      </c>
      <c r="C40" s="136">
        <v>1549</v>
      </c>
      <c r="D40" s="136">
        <v>1396</v>
      </c>
      <c r="E40" s="136">
        <v>105</v>
      </c>
      <c r="F40" s="136">
        <v>68</v>
      </c>
      <c r="G40" s="103">
        <v>6.8</v>
      </c>
    </row>
    <row r="41" spans="1:7" ht="14.25" customHeight="1" x14ac:dyDescent="0.2">
      <c r="A41" s="193" t="s">
        <v>74</v>
      </c>
      <c r="B41" s="136">
        <v>15</v>
      </c>
      <c r="C41" s="136">
        <v>1556</v>
      </c>
      <c r="D41" s="136">
        <v>1454</v>
      </c>
      <c r="E41" s="136">
        <v>104</v>
      </c>
      <c r="F41" s="136">
        <v>39</v>
      </c>
      <c r="G41" s="103">
        <v>6.7</v>
      </c>
    </row>
    <row r="42" spans="1:7" ht="14.25" customHeight="1" x14ac:dyDescent="0.2">
      <c r="A42" s="193" t="s">
        <v>822</v>
      </c>
      <c r="B42" s="136">
        <v>1</v>
      </c>
      <c r="C42" s="136">
        <v>2230</v>
      </c>
      <c r="D42" s="136" t="s">
        <v>42</v>
      </c>
      <c r="E42" s="136">
        <v>300</v>
      </c>
      <c r="F42" s="136">
        <v>0</v>
      </c>
      <c r="G42" s="103">
        <v>13.5</v>
      </c>
    </row>
    <row r="43" spans="1:7" ht="14.25" customHeight="1" x14ac:dyDescent="0.2">
      <c r="A43" s="41" t="s">
        <v>75</v>
      </c>
      <c r="B43" s="59">
        <v>38</v>
      </c>
      <c r="C43" s="59">
        <v>1973</v>
      </c>
      <c r="D43" s="59">
        <v>3360</v>
      </c>
      <c r="E43" s="59">
        <v>353</v>
      </c>
      <c r="F43" s="59">
        <v>167</v>
      </c>
      <c r="G43" s="103">
        <v>18.3</v>
      </c>
    </row>
    <row r="44" spans="1:7" ht="14.25" customHeight="1" x14ac:dyDescent="0.2">
      <c r="A44" s="41" t="s">
        <v>76</v>
      </c>
      <c r="B44" s="59">
        <v>36</v>
      </c>
      <c r="C44" s="59">
        <v>1561</v>
      </c>
      <c r="D44" s="59">
        <v>1515</v>
      </c>
      <c r="E44" s="59">
        <v>93</v>
      </c>
      <c r="F44" s="59">
        <v>34</v>
      </c>
      <c r="G44" s="103">
        <v>6</v>
      </c>
    </row>
    <row r="45" spans="1:7" ht="14.25" customHeight="1" x14ac:dyDescent="0.2">
      <c r="A45" s="41" t="s">
        <v>77</v>
      </c>
      <c r="B45" s="59">
        <v>73</v>
      </c>
      <c r="C45" s="59">
        <v>1509</v>
      </c>
      <c r="D45" s="59">
        <v>1507</v>
      </c>
      <c r="E45" s="59">
        <v>105</v>
      </c>
      <c r="F45" s="59">
        <v>99</v>
      </c>
      <c r="G45" s="103">
        <v>6.9</v>
      </c>
    </row>
    <row r="46" spans="1:7" ht="14.25" customHeight="1" x14ac:dyDescent="0.2">
      <c r="A46" s="193" t="s">
        <v>78</v>
      </c>
      <c r="B46" s="59">
        <v>93</v>
      </c>
      <c r="C46" s="59">
        <v>1616</v>
      </c>
      <c r="D46" s="59">
        <v>1593</v>
      </c>
      <c r="E46" s="59">
        <v>118</v>
      </c>
      <c r="F46" s="59">
        <v>87</v>
      </c>
      <c r="G46" s="103">
        <v>7.2</v>
      </c>
    </row>
    <row r="47" spans="1:7" ht="14.25" customHeight="1" x14ac:dyDescent="0.2">
      <c r="A47" s="193" t="s">
        <v>296</v>
      </c>
      <c r="B47" s="59">
        <v>3</v>
      </c>
      <c r="C47" s="59">
        <v>1130</v>
      </c>
      <c r="D47" s="59" t="s">
        <v>42</v>
      </c>
      <c r="E47" s="59">
        <v>60</v>
      </c>
      <c r="F47" s="59">
        <v>0</v>
      </c>
      <c r="G47" s="103">
        <v>5.3</v>
      </c>
    </row>
    <row r="48" spans="1:7" ht="14.25" customHeight="1" x14ac:dyDescent="0.2">
      <c r="A48" s="86" t="s">
        <v>80</v>
      </c>
      <c r="B48" s="105">
        <v>4</v>
      </c>
      <c r="C48" s="105">
        <v>1708</v>
      </c>
      <c r="D48" s="105">
        <v>2121</v>
      </c>
      <c r="E48" s="105">
        <v>114</v>
      </c>
      <c r="F48" s="105">
        <v>151</v>
      </c>
      <c r="G48" s="86">
        <v>6.6</v>
      </c>
    </row>
    <row r="49" spans="1:9" ht="14.25" customHeight="1" x14ac:dyDescent="0.2">
      <c r="A49" s="86" t="s">
        <v>81</v>
      </c>
      <c r="B49" s="105">
        <v>36</v>
      </c>
      <c r="C49" s="105">
        <v>1194</v>
      </c>
      <c r="D49" s="105">
        <v>1303</v>
      </c>
      <c r="E49" s="105">
        <v>76</v>
      </c>
      <c r="F49" s="105">
        <v>104</v>
      </c>
      <c r="G49" s="86">
        <v>6.3</v>
      </c>
    </row>
    <row r="50" spans="1:9" ht="14.25" customHeight="1" x14ac:dyDescent="0.2">
      <c r="A50" s="86" t="s">
        <v>82</v>
      </c>
      <c r="B50" s="105">
        <v>37</v>
      </c>
      <c r="C50" s="105">
        <v>1934</v>
      </c>
      <c r="D50" s="105" t="s">
        <v>42</v>
      </c>
      <c r="E50" s="105">
        <v>361</v>
      </c>
      <c r="F50" s="105">
        <v>0</v>
      </c>
      <c r="G50" s="86">
        <v>18.600000000000001</v>
      </c>
    </row>
    <row r="51" spans="1:9" ht="14.25" customHeight="1" x14ac:dyDescent="0.2">
      <c r="A51" s="86" t="s">
        <v>83</v>
      </c>
      <c r="B51" s="105">
        <v>109</v>
      </c>
      <c r="C51" s="105">
        <v>1514</v>
      </c>
      <c r="D51" s="105">
        <v>1805</v>
      </c>
      <c r="E51" s="105">
        <v>104</v>
      </c>
      <c r="F51" s="105">
        <v>96</v>
      </c>
      <c r="G51" s="86">
        <v>6.9</v>
      </c>
    </row>
    <row r="52" spans="1:9" ht="14.25" customHeight="1" x14ac:dyDescent="0.2">
      <c r="A52" s="86" t="s">
        <v>85</v>
      </c>
      <c r="B52" s="105">
        <v>54</v>
      </c>
      <c r="C52" s="105">
        <v>2065</v>
      </c>
      <c r="D52" s="105">
        <v>1852</v>
      </c>
      <c r="E52" s="105">
        <v>202</v>
      </c>
      <c r="F52" s="105">
        <v>62</v>
      </c>
      <c r="G52" s="86">
        <v>9.6</v>
      </c>
    </row>
    <row r="53" spans="1:9" ht="14.25" customHeight="1" x14ac:dyDescent="0.2">
      <c r="A53" s="86" t="s">
        <v>84</v>
      </c>
      <c r="B53" s="105">
        <v>222</v>
      </c>
      <c r="C53" s="105">
        <v>1854</v>
      </c>
      <c r="D53" s="105">
        <v>1737</v>
      </c>
      <c r="E53" s="105">
        <v>129</v>
      </c>
      <c r="F53" s="105">
        <v>91</v>
      </c>
      <c r="G53" s="103">
        <v>7</v>
      </c>
    </row>
    <row r="54" spans="1:9" ht="14.25" customHeight="1" x14ac:dyDescent="0.2">
      <c r="A54" s="227" t="s">
        <v>986</v>
      </c>
      <c r="B54" s="227"/>
      <c r="C54" s="227"/>
      <c r="D54" s="227"/>
      <c r="E54" s="227"/>
      <c r="F54" s="227"/>
      <c r="G54" s="227"/>
    </row>
    <row r="56" spans="1:9" ht="14.25" customHeight="1" x14ac:dyDescent="0.2">
      <c r="A56" s="221" t="s">
        <v>402</v>
      </c>
      <c r="B56" s="221"/>
      <c r="C56" s="221"/>
      <c r="D56" s="221"/>
      <c r="E56" s="221"/>
      <c r="F56" s="221"/>
      <c r="G56" s="221"/>
      <c r="H56" s="221"/>
      <c r="I56" s="221"/>
    </row>
    <row r="57" spans="1:9" ht="14.25" customHeight="1" x14ac:dyDescent="0.2">
      <c r="A57" s="221" t="s">
        <v>796</v>
      </c>
      <c r="B57" s="222"/>
      <c r="C57" s="222"/>
      <c r="D57" s="222"/>
      <c r="E57" s="222"/>
      <c r="F57" s="222"/>
      <c r="G57" s="222"/>
      <c r="H57" s="222"/>
      <c r="I57" s="222"/>
    </row>
  </sheetData>
  <sortState ref="A47:G55">
    <sortCondition ref="A46"/>
  </sortState>
  <mergeCells count="8">
    <mergeCell ref="A56:I56"/>
    <mergeCell ref="A57:I57"/>
    <mergeCell ref="A4:G4"/>
    <mergeCell ref="A1:G1"/>
    <mergeCell ref="A2:G2"/>
    <mergeCell ref="C5:G5"/>
    <mergeCell ref="A3:G3"/>
    <mergeCell ref="A54:G54"/>
  </mergeCell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71</vt:i4>
      </vt:variant>
      <vt:variant>
        <vt:lpstr>Benannte Bereiche</vt:lpstr>
      </vt:variant>
      <vt:variant>
        <vt:i4>46</vt:i4>
      </vt:variant>
    </vt:vector>
  </HeadingPairs>
  <TitlesOfParts>
    <vt:vector size="117" baseType="lpstr">
      <vt:lpstr>Tabellenverzeichnis</vt:lpstr>
      <vt:lpstr>DB Alle Fahrzeuggruppen</vt:lpstr>
      <vt:lpstr>0.01</vt:lpstr>
      <vt:lpstr>0.02</vt:lpstr>
      <vt:lpstr>0.03</vt:lpstr>
      <vt:lpstr>0.04</vt:lpstr>
      <vt:lpstr>0.05</vt:lpstr>
      <vt:lpstr>DB Personenwagen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DB Personentransportfahrzeuge</vt:lpstr>
      <vt:lpstr>2.01</vt:lpstr>
      <vt:lpstr>2.02</vt:lpstr>
      <vt:lpstr>DB Sachentransportfahrzeuge</vt:lpstr>
      <vt:lpstr>3.01</vt:lpstr>
      <vt:lpstr>3.02</vt:lpstr>
      <vt:lpstr>3.03</vt:lpstr>
      <vt:lpstr>3.04</vt:lpstr>
      <vt:lpstr>3.05</vt:lpstr>
      <vt:lpstr>DB Landwirtschaftsfahrzeuge</vt:lpstr>
      <vt:lpstr>4.01</vt:lpstr>
      <vt:lpstr>4.02</vt:lpstr>
      <vt:lpstr>DB Industriefahrzeuge</vt:lpstr>
      <vt:lpstr>5.01</vt:lpstr>
      <vt:lpstr>5.02</vt:lpstr>
      <vt:lpstr>DB Motorräder</vt:lpstr>
      <vt:lpstr>6.01</vt:lpstr>
      <vt:lpstr>6.02</vt:lpstr>
      <vt:lpstr>6.03</vt:lpstr>
      <vt:lpstr>DB Anhänger</vt:lpstr>
      <vt:lpstr>7.01</vt:lpstr>
      <vt:lpstr>ZR Alle Fahrzeuge</vt:lpstr>
      <vt:lpstr>10.01</vt:lpstr>
      <vt:lpstr>10.02</vt:lpstr>
      <vt:lpstr>10.03</vt:lpstr>
      <vt:lpstr>10.04</vt:lpstr>
      <vt:lpstr>11.01</vt:lpstr>
      <vt:lpstr>11.02</vt:lpstr>
      <vt:lpstr>11.03</vt:lpstr>
      <vt:lpstr>11.04</vt:lpstr>
      <vt:lpstr>11.05</vt:lpstr>
      <vt:lpstr>11.06</vt:lpstr>
      <vt:lpstr>11.07</vt:lpstr>
      <vt:lpstr>11.08</vt:lpstr>
      <vt:lpstr>11.09</vt:lpstr>
      <vt:lpstr>11.10</vt:lpstr>
      <vt:lpstr>12.01</vt:lpstr>
      <vt:lpstr>12.02</vt:lpstr>
      <vt:lpstr>13.01</vt:lpstr>
      <vt:lpstr>13.02</vt:lpstr>
      <vt:lpstr>14.01</vt:lpstr>
      <vt:lpstr>14.02</vt:lpstr>
      <vt:lpstr>15.01</vt:lpstr>
      <vt:lpstr>15.02</vt:lpstr>
      <vt:lpstr>16.01</vt:lpstr>
      <vt:lpstr>16.02</vt:lpstr>
      <vt:lpstr>16.03</vt:lpstr>
      <vt:lpstr>16.04</vt:lpstr>
      <vt:lpstr>17.01</vt:lpstr>
      <vt:lpstr>'0.01'!Druckbereich</vt:lpstr>
      <vt:lpstr>'0.02'!Druckbereich</vt:lpstr>
      <vt:lpstr>'0.03'!Druckbereich</vt:lpstr>
      <vt:lpstr>'0.04'!Druckbereich</vt:lpstr>
      <vt:lpstr>'0.05'!Druckbereich</vt:lpstr>
      <vt:lpstr>'1.01'!Druckbereich</vt:lpstr>
      <vt:lpstr>'1.02'!Druckbereich</vt:lpstr>
      <vt:lpstr>'1.03'!Druckbereich</vt:lpstr>
      <vt:lpstr>'1.04'!Druckbereich</vt:lpstr>
      <vt:lpstr>'1.05'!Druckbereich</vt:lpstr>
      <vt:lpstr>'1.06'!Druckbereich</vt:lpstr>
      <vt:lpstr>'1.07'!Druckbereich</vt:lpstr>
      <vt:lpstr>'1.08'!Druckbereich</vt:lpstr>
      <vt:lpstr>'1.09'!Druckbereich</vt:lpstr>
      <vt:lpstr>'1.10'!Druckbereich</vt:lpstr>
      <vt:lpstr>'1.11'!Druckbereich</vt:lpstr>
      <vt:lpstr>'1.12'!Druckbereich</vt:lpstr>
      <vt:lpstr>'1.13'!Druckbereich</vt:lpstr>
      <vt:lpstr>'1.14'!Druckbereich</vt:lpstr>
      <vt:lpstr>'10.01'!Druckbereich</vt:lpstr>
      <vt:lpstr>'10.02'!Druckbereich</vt:lpstr>
      <vt:lpstr>'10.03'!Druckbereich</vt:lpstr>
      <vt:lpstr>'11.01'!Druckbereich</vt:lpstr>
      <vt:lpstr>'11.03'!Druckbereich</vt:lpstr>
      <vt:lpstr>'11.04'!Druckbereich</vt:lpstr>
      <vt:lpstr>'11.05'!Druckbereich</vt:lpstr>
      <vt:lpstr>'11.07'!Druckbereich</vt:lpstr>
      <vt:lpstr>'11.08'!Druckbereich</vt:lpstr>
      <vt:lpstr>'11.09'!Druckbereich</vt:lpstr>
      <vt:lpstr>'2.01'!Druckbereich</vt:lpstr>
      <vt:lpstr>'2.02'!Druckbereich</vt:lpstr>
      <vt:lpstr>'3.01'!Druckbereich</vt:lpstr>
      <vt:lpstr>'3.02'!Druckbereich</vt:lpstr>
      <vt:lpstr>'3.03'!Druckbereich</vt:lpstr>
      <vt:lpstr>'3.04'!Druckbereich</vt:lpstr>
      <vt:lpstr>'3.05'!Druckbereich</vt:lpstr>
      <vt:lpstr>'4.01'!Druckbereich</vt:lpstr>
      <vt:lpstr>'4.02'!Druckbereich</vt:lpstr>
      <vt:lpstr>'5.01'!Druckbereich</vt:lpstr>
      <vt:lpstr>'5.02'!Druckbereich</vt:lpstr>
      <vt:lpstr>'6.01'!Druckbereich</vt:lpstr>
      <vt:lpstr>'6.02'!Druckbereich</vt:lpstr>
      <vt:lpstr>'6.03'!Druckbereich</vt:lpstr>
      <vt:lpstr>'7.01'!Druckbereich</vt:lpstr>
      <vt:lpstr>Tabellenverzeichnis!Druckbereich</vt:lpstr>
      <vt:lpstr>Tabellenverzeichnis!Drucktitel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Harry</dc:creator>
  <cp:lastModifiedBy>Schwarz Brigitte</cp:lastModifiedBy>
  <cp:lastPrinted>2022-02-09T14:08:23Z</cp:lastPrinted>
  <dcterms:created xsi:type="dcterms:W3CDTF">2018-09-06T09:29:26Z</dcterms:created>
  <dcterms:modified xsi:type="dcterms:W3CDTF">2022-02-24T07:37:12Z</dcterms:modified>
</cp:coreProperties>
</file>