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showObjects="none" defaultThemeVersion="124226"/>
  <mc:AlternateContent xmlns:mc="http://schemas.openxmlformats.org/markup-compatibility/2006">
    <mc:Choice Requires="x15">
      <x15ac:absPath xmlns:x15ac="http://schemas.microsoft.com/office/spreadsheetml/2010/11/ac" url="G:\Egovernment\Internet\2 Bevölkerung und Wohnen\Migrationsstatistik\2020\"/>
    </mc:Choice>
  </mc:AlternateContent>
  <xr:revisionPtr revIDLastSave="0" documentId="13_ncr:1_{6E6CE314-D918-4134-8F51-E9AB44F41135}" xr6:coauthVersionLast="36" xr6:coauthVersionMax="36" xr10:uidLastSave="{00000000-0000-0000-0000-000000000000}"/>
  <bookViews>
    <workbookView xWindow="1545" yWindow="675" windowWidth="13815" windowHeight="6870" tabRatio="876" xr2:uid="{00000000-000D-0000-FFFF-FFFF00000000}"/>
  </bookViews>
  <sheets>
    <sheet name="Inhalt" sheetId="124" r:id="rId1"/>
    <sheet name="Bew_stBev." sheetId="4" r:id="rId2"/>
    <sheet name="GebÜ_stBev" sheetId="90" r:id="rId3"/>
    <sheet name="Bew_Gem" sheetId="77" r:id="rId4"/>
    <sheet name="GebÜ_Gem" sheetId="92" r:id="rId5"/>
    <sheet name="Wsaldo" sheetId="115" r:id="rId6"/>
    <sheet name="Ew_StbUe" sheetId="8" r:id="rId7"/>
    <sheet name="Ew_Stb" sheetId="7" r:id="rId8"/>
    <sheet name="Ew_GebL." sheetId="50" r:id="rId9"/>
    <sheet name="Ew_Herk" sheetId="49" r:id="rId10"/>
    <sheet name="Ew_Herk_LI" sheetId="96" r:id="rId11"/>
    <sheet name="Ew_Herk_Aus" sheetId="97" r:id="rId12"/>
    <sheet name="Ew_Bew" sheetId="46" r:id="rId13"/>
    <sheet name="Ew_Erw" sheetId="51" r:id="rId14"/>
    <sheet name="Ew_Branche" sheetId="110" r:id="rId15"/>
    <sheet name="Aw_StbUe" sheetId="53" r:id="rId16"/>
    <sheet name="Aw_Stb" sheetId="52" r:id="rId17"/>
    <sheet name="Aw_GebL" sheetId="54" r:id="rId18"/>
    <sheet name="Aw_ZielL" sheetId="55" r:id="rId19"/>
    <sheet name="Aw_ZielL LI" sheetId="107" r:id="rId20"/>
    <sheet name="Aw_ZielL Aus" sheetId="108" r:id="rId21"/>
    <sheet name="Aw_Bew" sheetId="56" r:id="rId22"/>
    <sheet name="Aw_Erw" sheetId="57" r:id="rId23"/>
    <sheet name="Aw_Branche" sheetId="111" r:id="rId24"/>
    <sheet name="Bw_Tot" sheetId="22" r:id="rId25"/>
    <sheet name="Bw_Lie" sheetId="23" r:id="rId26"/>
    <sheet name="Bw_Ausl" sheetId="24" r:id="rId27"/>
    <sheet name="As_AntrA" sheetId="98" r:id="rId28"/>
    <sheet name="As_AntrM" sheetId="99" r:id="rId29"/>
    <sheet name="As_Ablehn" sheetId="123" r:id="rId30"/>
    <sheet name="As_Ablehn_endgültig" sheetId="122" r:id="rId31"/>
    <sheet name="As_Aufgen" sheetId="102" r:id="rId32"/>
    <sheet name="As_Aerk" sheetId="103" r:id="rId33"/>
    <sheet name="As_Bestand" sheetId="116" r:id="rId34"/>
    <sheet name="Z_Ew_Gem" sheetId="61" r:id="rId35"/>
    <sheet name="Z_Ew_Stb" sheetId="62" r:id="rId36"/>
    <sheet name="Z_Ew_Altr" sheetId="63" r:id="rId37"/>
    <sheet name="Z_Ew_GebL" sheetId="64" r:id="rId38"/>
    <sheet name="Z_Ew_Herk" sheetId="65" r:id="rId39"/>
    <sheet name="Z_Ew_Bew" sheetId="66" r:id="rId40"/>
    <sheet name="Z_Ew_Erw" sheetId="67" r:id="rId41"/>
    <sheet name="Z_Aw_Gem" sheetId="69" r:id="rId42"/>
    <sheet name="Z_Aw_Stb" sheetId="70" r:id="rId43"/>
    <sheet name="Z_Aw_Altr" sheetId="71" r:id="rId44"/>
    <sheet name="Z_Aw_GebL" sheetId="72" r:id="rId45"/>
    <sheet name="Z_Aw_ZielL" sheetId="73" r:id="rId46"/>
    <sheet name="Z_Aw_Bew" sheetId="74" r:id="rId47"/>
    <sheet name="Z_Aw_Erw" sheetId="75" r:id="rId48"/>
    <sheet name="Z_Bw_Gem" sheetId="76" r:id="rId49"/>
    <sheet name="Z_As_Ue1" sheetId="104" r:id="rId50"/>
    <sheet name="Z_As_Ue2" sheetId="105" r:id="rId51"/>
    <sheet name="Z_As_Antrg" sheetId="106" r:id="rId52"/>
    <sheet name="Z_As_Antrg2" sheetId="117" r:id="rId53"/>
    <sheet name="Z_As_Ablehn" sheetId="121" r:id="rId54"/>
    <sheet name="Z_As_Ablehn_endgültig" sheetId="114" r:id="rId55"/>
    <sheet name="Z_As_VorlAufg" sheetId="82" r:id="rId56"/>
    <sheet name="Z_As_Flücht" sheetId="81" r:id="rId57"/>
    <sheet name="Z_Ew_Länder" sheetId="84" r:id="rId58"/>
    <sheet name="Z_Aw_Länder" sheetId="83" r:id="rId59"/>
  </sheets>
  <definedNames>
    <definedName name="_xlnm._FilterDatabase" localSheetId="29" hidden="1">As_Ablehn!$A$6:$G$25</definedName>
    <definedName name="_xlnm._FilterDatabase" localSheetId="30" hidden="1">As_Ablehn_endgültig!$A$6:$G$20</definedName>
    <definedName name="_xlnm._FilterDatabase" localSheetId="27" hidden="1">As_AntrA!$A$6:$G$50</definedName>
    <definedName name="_xlnm._FilterDatabase" localSheetId="28" hidden="1">As_AntrM!$A$5:$N$52</definedName>
    <definedName name="_xlnm._FilterDatabase" localSheetId="21" hidden="1">Aw_Bew!$A$4:$M$22</definedName>
    <definedName name="_xlnm._FilterDatabase" localSheetId="22" hidden="1">Aw_Erw!$A$5:$J$27</definedName>
    <definedName name="_xlnm._FilterDatabase" localSheetId="16" hidden="1">Aw_Stb!$A$5:$K$83</definedName>
    <definedName name="_xlnm._FilterDatabase" localSheetId="15" hidden="1">Aw_StbUe!$A$5:$K$29</definedName>
    <definedName name="_xlnm._FilterDatabase" localSheetId="18" hidden="1">Aw_ZielL!$A$4:$M$25</definedName>
    <definedName name="_xlnm._FilterDatabase" localSheetId="20" hidden="1">'Aw_ZielL Aus'!$A$4:$M$27</definedName>
    <definedName name="_xlnm._FilterDatabase" localSheetId="19" hidden="1">'Aw_ZielL LI'!$A$4:$M$23</definedName>
    <definedName name="_xlnm._FilterDatabase" localSheetId="12" hidden="1">Ew_Bew!$A$4:$F$20</definedName>
    <definedName name="_xlnm._FilterDatabase" localSheetId="13" hidden="1">Ew_Erw!$A$5:$I$27</definedName>
    <definedName name="_xlnm._FilterDatabase" localSheetId="8" hidden="1">Ew_GebL.!$A$5:$K$23</definedName>
    <definedName name="_xlnm._FilterDatabase" localSheetId="9" hidden="1">Ew_Herk!$A$4:$M$25</definedName>
    <definedName name="_xlnm._FilterDatabase" localSheetId="11" hidden="1">Ew_Herk_Aus!$A$4:$M$25</definedName>
    <definedName name="_xlnm._FilterDatabase" localSheetId="10" hidden="1">Ew_Herk_LI!$A$4:$L$20</definedName>
    <definedName name="_xlnm._FilterDatabase" localSheetId="6" hidden="1">Ew_StbUe!$A$5:$K$29</definedName>
    <definedName name="_xlnm._FilterDatabase" localSheetId="51" hidden="1">Z_As_Antrg!$A$4:$C$72</definedName>
    <definedName name="_xlnm._FilterDatabase" localSheetId="52" hidden="1">Z_As_Antrg2!#REF!</definedName>
    <definedName name="_xlnm._FilterDatabase" localSheetId="49" hidden="1">Z_As_Ue1!$A$3:$F$8</definedName>
    <definedName name="_xlnm._FilterDatabase" localSheetId="50" hidden="1">Z_As_Ue2!#REF!</definedName>
    <definedName name="_xlnm.Print_Area" localSheetId="29">As_Ablehn!$A$1:$G$40</definedName>
    <definedName name="_xlnm.Print_Area" localSheetId="30">As_Ablehn_endgültig!$A$1:$G$33</definedName>
    <definedName name="_xlnm.Print_Area" localSheetId="32">As_Aerk!$A$1:$G$10</definedName>
    <definedName name="_xlnm.Print_Area" localSheetId="27">As_AntrA!$A$1:$G$53</definedName>
    <definedName name="_xlnm.Print_Area" localSheetId="28">As_AntrM!$A$1:$N$52</definedName>
    <definedName name="_xlnm.Print_Area" localSheetId="31">As_Aufgen!$A$1:$G$14</definedName>
    <definedName name="_xlnm.Print_Area" localSheetId="33">As_Bestand!$A$1:$F$51</definedName>
    <definedName name="_xlnm.Print_Area" localSheetId="21">Aw_Bew!$A$1:$M$22</definedName>
    <definedName name="_xlnm.Print_Area" localSheetId="23">Aw_Branche!$A$1:$D$37</definedName>
    <definedName name="_xlnm.Print_Area" localSheetId="22">Aw_Erw!$A$1:$J$28</definedName>
    <definedName name="_xlnm.Print_Area" localSheetId="17">Aw_GebL!$A$1:$K$31</definedName>
    <definedName name="_xlnm.Print_Area" localSheetId="16">Aw_Stb!$A$1:$K$91</definedName>
    <definedName name="_xlnm.Print_Area" localSheetId="15">Aw_StbUe!$A$1:$K$32</definedName>
    <definedName name="_xlnm.Print_Area" localSheetId="18">Aw_ZielL!$A$1:$M$25</definedName>
    <definedName name="_xlnm.Print_Area" localSheetId="20">'Aw_ZielL Aus'!$A$1:$M$27</definedName>
    <definedName name="_xlnm.Print_Area" localSheetId="19">'Aw_ZielL LI'!$A$1:$M$23</definedName>
    <definedName name="_xlnm.Print_Area" localSheetId="3">Bew_Gem!$A$1:$J$23</definedName>
    <definedName name="_xlnm.Print_Area" localSheetId="1">Bew_stBev.!$A$1:$I$48</definedName>
    <definedName name="_xlnm.Print_Area" localSheetId="26">Bw_Ausl!$A$1:$M$22</definedName>
    <definedName name="_xlnm.Print_Area" localSheetId="25">Bw_Lie!$A$1:$M$21</definedName>
    <definedName name="_xlnm.Print_Area" localSheetId="24">Bw_Tot!$A$1:$M$22</definedName>
    <definedName name="_xlnm.Print_Area" localSheetId="12">Ew_Bew!$A$1:$H$21</definedName>
    <definedName name="_xlnm.Print_Area" localSheetId="14">Ew_Branche!$A$1:$D$39</definedName>
    <definedName name="_xlnm.Print_Area" localSheetId="13">Ew_Erw!$A$1:$I$29</definedName>
    <definedName name="_xlnm.Print_Area" localSheetId="8">Ew_GebL.!$A$1:$K$29</definedName>
    <definedName name="_xlnm.Print_Area" localSheetId="9">Ew_Herk!$A$1:$M$31</definedName>
    <definedName name="_xlnm.Print_Area" localSheetId="11">Ew_Herk_Aus!$A$1:$M$30</definedName>
    <definedName name="_xlnm.Print_Area" localSheetId="10">Ew_Herk_LI!$A$1:$M$24</definedName>
    <definedName name="_xlnm.Print_Area" localSheetId="7">Ew_Stb!$A$1:$K$148</definedName>
    <definedName name="_xlnm.Print_Area" localSheetId="6">Ew_StbUe!$A$1:$K$32</definedName>
    <definedName name="_xlnm.Print_Area" localSheetId="4">GebÜ_Gem!$A$1:$F$18</definedName>
    <definedName name="_xlnm.Print_Area" localSheetId="2">GebÜ_stBev!$A$1:$E$48</definedName>
    <definedName name="_xlnm.Print_Area" localSheetId="5">Wsaldo!$A$1:$D$73</definedName>
    <definedName name="_xlnm.Print_Area" localSheetId="53">Z_As_Ablehn!$A$1:$G$51</definedName>
    <definedName name="_xlnm.Print_Area" localSheetId="54">Z_As_Ablehn_endgültig!$A$1:$F$30</definedName>
    <definedName name="_xlnm.Print_Area" localSheetId="51">Z_As_Antrg!$A$1:$J$74</definedName>
    <definedName name="_xlnm.Print_Area" localSheetId="52">Z_As_Antrg2!$A$1:$F$22</definedName>
    <definedName name="_xlnm.Print_Area" localSheetId="56">Z_As_Flücht!$A$1:$K$41</definedName>
    <definedName name="_xlnm.Print_Area" localSheetId="49">Z_As_Ue1!$A$1:$F$24</definedName>
    <definedName name="_xlnm.Print_Area" localSheetId="50">Z_As_Ue2!$A$1:$J$57</definedName>
    <definedName name="_xlnm.Print_Area" localSheetId="55">Z_As_VorlAufg!$A$1:$J$14</definedName>
    <definedName name="_xlnm.Print_Area" localSheetId="43">Z_Aw_Altr!$A$1:$K$90</definedName>
    <definedName name="_xlnm.Print_Area" localSheetId="46">Z_Aw_Bew!$A$1:$I$53</definedName>
    <definedName name="_xlnm.Print_Area" localSheetId="47">Z_Aw_Erw!$A$1:$J$53</definedName>
    <definedName name="_xlnm.Print_Area" localSheetId="44">Z_Aw_GebL!$A$1:$G$51</definedName>
    <definedName name="_xlnm.Print_Area" localSheetId="41">Z_Aw_Gem!$A$1:$M$51</definedName>
    <definedName name="_xlnm.Print_Area" localSheetId="58">Z_Aw_Länder!$A$1:$F$37</definedName>
    <definedName name="_xlnm.Print_Area" localSheetId="42">Z_Aw_Stb!$A$1:$J$51</definedName>
    <definedName name="_xlnm.Print_Area" localSheetId="45">Z_Aw_ZielL!$A$1:$J$91</definedName>
    <definedName name="_xlnm.Print_Area" localSheetId="48">Z_Bw_Gem!$A$1:$M$141</definedName>
    <definedName name="_xlnm.Print_Area" localSheetId="36">Z_Ew_Altr!$A$1:$K$87</definedName>
    <definedName name="_xlnm.Print_Area" localSheetId="39">Z_Ew_Bew!$A$1:$I$60</definedName>
    <definedName name="_xlnm.Print_Area" localSheetId="40">Z_Ew_Erw!$A$1:$J$53</definedName>
    <definedName name="_xlnm.Print_Area" localSheetId="37">Z_Ew_GebL!$A$1:$G$51</definedName>
    <definedName name="_xlnm.Print_Area" localSheetId="34">Z_Ew_Gem!$A$1:$M$87</definedName>
    <definedName name="_xlnm.Print_Area" localSheetId="38">Z_Ew_Herk!$A$1:$J$87</definedName>
    <definedName name="_xlnm.Print_Area" localSheetId="57">Z_Ew_Länder!$A$1:$F$37</definedName>
    <definedName name="_xlnm.Print_Area" localSheetId="35">Z_Ew_Stb!$A$1:$J$51</definedName>
  </definedNames>
  <calcPr calcId="191029"/>
</workbook>
</file>

<file path=xl/calcChain.xml><?xml version="1.0" encoding="utf-8"?>
<calcChain xmlns="http://schemas.openxmlformats.org/spreadsheetml/2006/main">
  <c r="F7" i="102" l="1"/>
  <c r="G7" i="102"/>
  <c r="D9" i="102"/>
  <c r="D7" i="102" s="1"/>
  <c r="E9" i="102"/>
  <c r="F9" i="102"/>
  <c r="G9" i="102"/>
  <c r="C9" i="102"/>
  <c r="D8" i="102"/>
  <c r="E8" i="102"/>
  <c r="E7" i="102" s="1"/>
  <c r="F8" i="102"/>
  <c r="G8" i="102"/>
  <c r="C8" i="102"/>
  <c r="D13" i="102"/>
  <c r="E13" i="102"/>
  <c r="F13" i="102"/>
  <c r="G13" i="102"/>
  <c r="C13" i="102"/>
  <c r="B11" i="102" l="1"/>
  <c r="D10" i="102"/>
  <c r="E10" i="102"/>
  <c r="F10" i="102"/>
  <c r="G10" i="102"/>
  <c r="C10" i="102"/>
  <c r="B14" i="102" l="1"/>
  <c r="B12" i="102"/>
  <c r="B8" i="102"/>
  <c r="C7" i="102" l="1"/>
  <c r="B10" i="102"/>
  <c r="B13" i="102"/>
  <c r="B9" i="102"/>
  <c r="B7" i="10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Schwarz Brigitte</author>
  </authors>
  <commentList>
    <comment ref="A75" authorId="0" shapeId="0" xr:uid="{00000000-0006-0000-3300-000004000000}">
      <text>
        <r>
          <rPr>
            <b/>
            <sz val="8"/>
            <color indexed="81"/>
            <rFont val="Tahoma"/>
            <family val="2"/>
          </rPr>
          <t>Schwarz Brigitte:</t>
        </r>
        <r>
          <rPr>
            <sz val="8"/>
            <color indexed="81"/>
            <rFont val="Tahoma"/>
            <family val="2"/>
          </rPr>
          <t xml:space="preserve">
Tab. 3.5</t>
        </r>
      </text>
    </comment>
    <comment ref="A94" authorId="0" shapeId="0" xr:uid="{00000000-0006-0000-3300-000005000000}">
      <text>
        <r>
          <rPr>
            <b/>
            <sz val="8"/>
            <color indexed="81"/>
            <rFont val="Tahoma"/>
            <family val="2"/>
          </rPr>
          <t>Schwarz Brigitte:</t>
        </r>
        <r>
          <rPr>
            <sz val="8"/>
            <color indexed="81"/>
            <rFont val="Tahoma"/>
            <family val="2"/>
          </rPr>
          <t xml:space="preserve">
Tab. 3.6</t>
        </r>
      </text>
    </comment>
  </commentList>
</comments>
</file>

<file path=xl/sharedStrings.xml><?xml version="1.0" encoding="utf-8"?>
<sst xmlns="http://schemas.openxmlformats.org/spreadsheetml/2006/main" count="5777" uniqueCount="622">
  <si>
    <t>Bevölkerungsbewegung der ständigen Bevölkerung</t>
  </si>
  <si>
    <t>Jahr</t>
  </si>
  <si>
    <t>Ständige
Bevölkerung
per 1. Jan.</t>
  </si>
  <si>
    <t>Ständige
Bevölkerung
per 31. Dez.</t>
  </si>
  <si>
    <t>Staatsbürgerschaft</t>
  </si>
  <si>
    <t>Männer</t>
  </si>
  <si>
    <t>Frauen</t>
  </si>
  <si>
    <t>Total</t>
  </si>
  <si>
    <t>Altersklasse</t>
  </si>
  <si>
    <t>Liechtenstein</t>
  </si>
  <si>
    <t>Geburtsland</t>
  </si>
  <si>
    <t>Vaduz</t>
  </si>
  <si>
    <t>Triesen</t>
  </si>
  <si>
    <t>Balzers</t>
  </si>
  <si>
    <t>Triesenberg</t>
  </si>
  <si>
    <t>Schaan</t>
  </si>
  <si>
    <t>Planken</t>
  </si>
  <si>
    <t>Eschen</t>
  </si>
  <si>
    <t>Mauren</t>
  </si>
  <si>
    <t>Gamprin</t>
  </si>
  <si>
    <t>Ruggell</t>
  </si>
  <si>
    <t>Schellenberg</t>
  </si>
  <si>
    <t>Liechtensteiner</t>
  </si>
  <si>
    <t>Daueraufenthalter</t>
  </si>
  <si>
    <t>Niedergelassene</t>
  </si>
  <si>
    <t>Jahresaufenthalter</t>
  </si>
  <si>
    <t>Kurzaufenthalter</t>
  </si>
  <si>
    <t>Vorläufig Aufgenommene</t>
  </si>
  <si>
    <t>Bevölkerungsbewegung</t>
  </si>
  <si>
    <t>Einwanderung</t>
  </si>
  <si>
    <t>Auswanderung</t>
  </si>
  <si>
    <t>Binnenwanderung</t>
  </si>
  <si>
    <t>Binnenwanderung nach Gemeinden</t>
  </si>
  <si>
    <t>65+</t>
  </si>
  <si>
    <t>Jan</t>
  </si>
  <si>
    <t>Feb</t>
  </si>
  <si>
    <t>Mrz</t>
  </si>
  <si>
    <t>Apr</t>
  </si>
  <si>
    <t>Mai</t>
  </si>
  <si>
    <t>Jun</t>
  </si>
  <si>
    <t>Jul</t>
  </si>
  <si>
    <t>Aug</t>
  </si>
  <si>
    <t>Sep</t>
  </si>
  <si>
    <t>Okt</t>
  </si>
  <si>
    <t>Nov</t>
  </si>
  <si>
    <t>Dez</t>
  </si>
  <si>
    <t>Tabellen der Migrationsstatistik</t>
  </si>
  <si>
    <t>Schweiz</t>
  </si>
  <si>
    <t>Ägypten</t>
  </si>
  <si>
    <t>Deutschland</t>
  </si>
  <si>
    <t>Österreich</t>
  </si>
  <si>
    <t>Rumänien</t>
  </si>
  <si>
    <t>Türkei</t>
  </si>
  <si>
    <t>Frankreich</t>
  </si>
  <si>
    <t>Somalia</t>
  </si>
  <si>
    <t>Kosovo</t>
  </si>
  <si>
    <t>Ukraine</t>
  </si>
  <si>
    <t>Tunesien</t>
  </si>
  <si>
    <t>Bosnien-Herzegowina</t>
  </si>
  <si>
    <t>Serbien</t>
  </si>
  <si>
    <t>Nigeria</t>
  </si>
  <si>
    <t>Ungarn</t>
  </si>
  <si>
    <t>Afghanistan</t>
  </si>
  <si>
    <t>Belgien</t>
  </si>
  <si>
    <t>Tschechien</t>
  </si>
  <si>
    <t>Algerien</t>
  </si>
  <si>
    <t>Kroatien</t>
  </si>
  <si>
    <t>Polen</t>
  </si>
  <si>
    <t>Russland</t>
  </si>
  <si>
    <t>Übriger EWR</t>
  </si>
  <si>
    <t>Andere</t>
  </si>
  <si>
    <t>EWR</t>
  </si>
  <si>
    <t>Übriges Europa</t>
  </si>
  <si>
    <t>Afrika</t>
  </si>
  <si>
    <t>Amerika</t>
  </si>
  <si>
    <t>Asien</t>
  </si>
  <si>
    <t>Unbekannt</t>
  </si>
  <si>
    <t>Herkunftsland</t>
  </si>
  <si>
    <t>Einwanderung nach Gemeinden</t>
  </si>
  <si>
    <t>Einwanderung nach Staatsbürgerschaft</t>
  </si>
  <si>
    <t>Einwanderung nach Geburtsland</t>
  </si>
  <si>
    <t>Einwanderung nach Herkunftsland</t>
  </si>
  <si>
    <t>Zöllner und Angehörige</t>
  </si>
  <si>
    <t>Einwanderung von Erwerbstätigen nach Staatsbürgerschaft</t>
  </si>
  <si>
    <t>Auswanderung nach Gemeinden</t>
  </si>
  <si>
    <t>Auswanderung nach Geburtsland</t>
  </si>
  <si>
    <t>Auswanderung nach künftigem Wohnland</t>
  </si>
  <si>
    <t>Auswanderung von Erwerbstätigen nach Staatsbürgerschaft</t>
  </si>
  <si>
    <t>Zuzug</t>
  </si>
  <si>
    <t>Wegzug</t>
  </si>
  <si>
    <t xml:space="preserve">Afghanistan </t>
  </si>
  <si>
    <t>Armenien</t>
  </si>
  <si>
    <t>Benin</t>
  </si>
  <si>
    <t>Georgien</t>
  </si>
  <si>
    <t>Iran</t>
  </si>
  <si>
    <t>Kirgisistan</t>
  </si>
  <si>
    <t>Staatenlos</t>
  </si>
  <si>
    <t>Turkmenistan</t>
  </si>
  <si>
    <t>Eritrea</t>
  </si>
  <si>
    <t>Irak</t>
  </si>
  <si>
    <t>Syrien</t>
  </si>
  <si>
    <t>Bewilligungskategorie</t>
  </si>
  <si>
    <t>.</t>
  </si>
  <si>
    <t>-</t>
  </si>
  <si>
    <t>Belarus</t>
  </si>
  <si>
    <t>Gambia</t>
  </si>
  <si>
    <t>Tabelle 2.1</t>
  </si>
  <si>
    <t>Tabelle 2.3</t>
  </si>
  <si>
    <t>Tabelle 2.4</t>
  </si>
  <si>
    <t>Tabelle 2.5</t>
  </si>
  <si>
    <t>Tabelle 2.6</t>
  </si>
  <si>
    <t>Tabelle 3.1</t>
  </si>
  <si>
    <t>Künftiges Wohnland</t>
  </si>
  <si>
    <t>Tabelle 3.3</t>
  </si>
  <si>
    <t>Tabelle 3.4</t>
  </si>
  <si>
    <t>Tabelle 3.5</t>
  </si>
  <si>
    <t>Tabelle 3.6</t>
  </si>
  <si>
    <t>Wohnsitz</t>
  </si>
  <si>
    <t>Oberland</t>
  </si>
  <si>
    <t>Unterland</t>
  </si>
  <si>
    <t>Tabelle 1.2</t>
  </si>
  <si>
    <t>Gesamtwanderungssaldo</t>
  </si>
  <si>
    <t>Familiennachzug</t>
  </si>
  <si>
    <t>Stellenantritt</t>
  </si>
  <si>
    <t>Anderer Grund</t>
  </si>
  <si>
    <t>Zulassungsgrund</t>
  </si>
  <si>
    <t>Tabelle 5.4</t>
  </si>
  <si>
    <t>Tabelle 5.5</t>
  </si>
  <si>
    <t>Gestorbene</t>
  </si>
  <si>
    <t>Binnenwanderungssaldo</t>
  </si>
  <si>
    <t>Erläuterung zur Tabelle:</t>
  </si>
  <si>
    <t>Einwanderung der Ausländer nach Zulassungsgrund und ausländerrechtlicher Bewilligung</t>
  </si>
  <si>
    <t>Auswanderung nach ausländerrechtlicher Bewilligung</t>
  </si>
  <si>
    <t>Usbekistan</t>
  </si>
  <si>
    <t>Luxemburg</t>
  </si>
  <si>
    <t>Tabelle 6.1.1</t>
  </si>
  <si>
    <t>Tabelle 6.1.2</t>
  </si>
  <si>
    <t>Tabelle 6.1.3</t>
  </si>
  <si>
    <t>Tabelle 6.1.4</t>
  </si>
  <si>
    <t>Lebendgeborene</t>
  </si>
  <si>
    <t>Ständige Bevölkerung per 1. Jan.</t>
  </si>
  <si>
    <t>Ständige Bevölkerung per 31. Dez.</t>
  </si>
  <si>
    <t>Tabelle 6.1.5</t>
  </si>
  <si>
    <t>Tabelle 6.1.6</t>
  </si>
  <si>
    <t>Tabelle 6.1.7</t>
  </si>
  <si>
    <t>Tabelle 6.1.8</t>
  </si>
  <si>
    <t>Tabelle 6.1.9</t>
  </si>
  <si>
    <t>Tabelle 6.1.10</t>
  </si>
  <si>
    <t>Tabelle 6.1.11</t>
  </si>
  <si>
    <t>Tabelle 6.1.12</t>
  </si>
  <si>
    <t>Tabelle 6.1.13</t>
  </si>
  <si>
    <t>Tabelle 6.1.14</t>
  </si>
  <si>
    <t>Tabelle 6.1.15</t>
  </si>
  <si>
    <t>Tabelle 6.1.16</t>
  </si>
  <si>
    <t>Tabelle 6.1.17</t>
  </si>
  <si>
    <t>Tabelle 6.1.18</t>
  </si>
  <si>
    <t>Tabelle 6.1.19</t>
  </si>
  <si>
    <t>Tabelle 6.2.1</t>
  </si>
  <si>
    <t>Tabelle 6.2.2</t>
  </si>
  <si>
    <t>Tabelle 6.2.3</t>
  </si>
  <si>
    <t>Tabelle 6.2.4</t>
  </si>
  <si>
    <t>Tabelle 6.2.5</t>
  </si>
  <si>
    <t>Tabelle 6.2.6</t>
  </si>
  <si>
    <t>Tabelle 6.2.7</t>
  </si>
  <si>
    <t>Tabelle 6.2.8</t>
  </si>
  <si>
    <t>Tabelle 6.2.9</t>
  </si>
  <si>
    <t>Tabelle 6.2.10</t>
  </si>
  <si>
    <t>Tabelle 6.2.11</t>
  </si>
  <si>
    <t>Tabelle 6.2.12</t>
  </si>
  <si>
    <t>Tabelle 6.2.13</t>
  </si>
  <si>
    <t>Tabelle 6.2.14</t>
  </si>
  <si>
    <t>Tabelle 6.2.15</t>
  </si>
  <si>
    <t>Tabelle 6.2.17</t>
  </si>
  <si>
    <t>Tabelle 6.2.18</t>
  </si>
  <si>
    <t>Tabelle 6.2.19</t>
  </si>
  <si>
    <t>Tabelle 6.3.1</t>
  </si>
  <si>
    <t>Tabelle 6.3.2</t>
  </si>
  <si>
    <t>Tabelle 6.3.3</t>
  </si>
  <si>
    <t>Tabelle 6.4.1</t>
  </si>
  <si>
    <t>Tabelle 6.4.2</t>
  </si>
  <si>
    <t>Tabelle 6.4.4</t>
  </si>
  <si>
    <t>Tabelle 6.2.16</t>
  </si>
  <si>
    <t>Tabelle 6.2.20</t>
  </si>
  <si>
    <t>Tabelle 6.2.21</t>
  </si>
  <si>
    <t>Tabelle 6.5.1</t>
  </si>
  <si>
    <t>Tabelle 6.5.2</t>
  </si>
  <si>
    <t>Tabelle 6.5.3</t>
  </si>
  <si>
    <t>Tabelle 6.5.4</t>
  </si>
  <si>
    <t>Tabelle 1.1</t>
  </si>
  <si>
    <t>Tabelle 1.3</t>
  </si>
  <si>
    <t>Tabelle 1.4</t>
  </si>
  <si>
    <t>Äthiopien</t>
  </si>
  <si>
    <t>Pakistan</t>
  </si>
  <si>
    <t>Kamerun</t>
  </si>
  <si>
    <t>Liberia</t>
  </si>
  <si>
    <t>Nicaragua</t>
  </si>
  <si>
    <t>Asylgesuche</t>
  </si>
  <si>
    <t>Rückzug des Asylantrags</t>
  </si>
  <si>
    <t>Anerkennung als Flüchtling</t>
  </si>
  <si>
    <t>Asylwesen</t>
  </si>
  <si>
    <t>Tabelle 6.4.6</t>
  </si>
  <si>
    <t>China</t>
  </si>
  <si>
    <t>Vorläufig aufgenommene Asylbewerber</t>
  </si>
  <si>
    <t>Auswanderung nach Staatsbürgerschaft</t>
  </si>
  <si>
    <t>Zuzug von anderer Gemeinde; Wegzug in andere Gemeinde</t>
  </si>
  <si>
    <t>Vorläufig aufgenommene Asylbewerber nach Staatsbürgerschaft</t>
  </si>
  <si>
    <t>Als Flüchtlinge anerkannte Asylbewerber</t>
  </si>
  <si>
    <t>Geburtenüberschuss und Gesamtwanderungssaldo der ständigen Bevölkerung</t>
  </si>
  <si>
    <t>Gesamtwanderungssaldo mit dem Ausland</t>
  </si>
  <si>
    <t>Wegzug nach FL-Gemeinde</t>
  </si>
  <si>
    <t>Im Berichtsjahr eingewandert und gestorben</t>
  </si>
  <si>
    <t>Im Berichtsjahr geboren und ausgewandert</t>
  </si>
  <si>
    <t>Unterjährige Wanderung</t>
  </si>
  <si>
    <t>Herkunftsgemeinde</t>
  </si>
  <si>
    <t>Zielgemeinde</t>
  </si>
  <si>
    <t>Herkunftsgemeinde: Wohnsitz am 31. Dezember des Vorjahrs</t>
  </si>
  <si>
    <t>Zielgemeinde: Wohnsitz am 31. Dezember des Berichtsjahrs</t>
  </si>
  <si>
    <t>Unterjährige Wanderung: Die unterjährige Wanderung beinhaltet vier unterjährige Wanderungsereignisse: 1) die im Berichtsjahr geborenen und ins Ausland ausgewanderten Personen, 2) die im Berichtsjahr vom Ausland eingewanderten und gestorbenen Personen, 3) die im Berichtsjahr geborenen Personen, die im gleichen Jahr in eine andere liechtensteinische Gemeinde zogen, 4) die im Berichtsjahr verstorbenen Personen, die im gleichen Jahr in eine andere liechtensteinische Gemeinde zogen.</t>
  </si>
  <si>
    <t>Abgänge von Asylbewerbern</t>
  </si>
  <si>
    <t>Tabelle 1.5</t>
  </si>
  <si>
    <t>Tabelle 1.6</t>
  </si>
  <si>
    <t>Tabelle 1.7</t>
  </si>
  <si>
    <t>Tabelle 1.8</t>
  </si>
  <si>
    <t>Tabelle 2.7</t>
  </si>
  <si>
    <t>Tabelle 2.8</t>
  </si>
  <si>
    <t>Tabelle 3.7</t>
  </si>
  <si>
    <t>Tabelle 3.8</t>
  </si>
  <si>
    <t>Tabelle 6.1.20</t>
  </si>
  <si>
    <t>Tabelle 6.1.21</t>
  </si>
  <si>
    <t>Tabelle 6.1.22</t>
  </si>
  <si>
    <t>Tabelle 6.1.23</t>
  </si>
  <si>
    <t>Tabelle 6.1.24</t>
  </si>
  <si>
    <t>Tabelle 6.1.25</t>
  </si>
  <si>
    <t>Tabelle 6.2.22</t>
  </si>
  <si>
    <t>Tabelle 6.2.23</t>
  </si>
  <si>
    <t>Tabelle 6.2.24</t>
  </si>
  <si>
    <t>Tabelle 6.2.25</t>
  </si>
  <si>
    <t>Tabelle 6.2.26</t>
  </si>
  <si>
    <t>Tabelle 6.2.27</t>
  </si>
  <si>
    <t>Tabelle 6.4.7</t>
  </si>
  <si>
    <t>Geburten-
überschuss</t>
  </si>
  <si>
    <t>Zuzug
aus FL-
Gemeinde</t>
  </si>
  <si>
    <t>Abgänge von
Asylbewerbern</t>
  </si>
  <si>
    <t>Tabelle 4.1</t>
  </si>
  <si>
    <t>Tabelle 4.2</t>
  </si>
  <si>
    <t>Tabelle 4.3</t>
  </si>
  <si>
    <t>Asylgesuche von Asylbewerbern</t>
  </si>
  <si>
    <t>Zeitreihen</t>
  </si>
  <si>
    <t>Einwanderung nach Altersklasse</t>
  </si>
  <si>
    <t>Auswanderung nach Altersklasse</t>
  </si>
  <si>
    <t>Binnenwachstum</t>
  </si>
  <si>
    <t>Asylgesuche von Asylbewerbern nach Staatsbürgerschaft</t>
  </si>
  <si>
    <t>Brasilien</t>
  </si>
  <si>
    <t>Dominikanische Rep.</t>
  </si>
  <si>
    <t>Italien</t>
  </si>
  <si>
    <t>Marokko</t>
  </si>
  <si>
    <t>Mexiko</t>
  </si>
  <si>
    <t>Niederlande</t>
  </si>
  <si>
    <t>Portugal</t>
  </si>
  <si>
    <t>Slowenien</t>
  </si>
  <si>
    <t>Spanien</t>
  </si>
  <si>
    <t>Thailand</t>
  </si>
  <si>
    <t>USA</t>
  </si>
  <si>
    <t>Albanien</t>
  </si>
  <si>
    <t>Mongolei</t>
  </si>
  <si>
    <t>Briefliches Gesuch abgelehnt: Bis 31. Mai 2012 konnten bei den schweizerischen und liechtensteinischen Botschaften Asylgesuche schriftlich eingereicht werden.</t>
  </si>
  <si>
    <t>Tabelle 2.9</t>
  </si>
  <si>
    <t>A Land- u. Forstwirtschaft</t>
  </si>
  <si>
    <t>CA Herstellung Nahrungsmittel, Getränke, Tabakerzeugn.</t>
  </si>
  <si>
    <t>CC Herstellung Holzwaren, Papier, Druckerzeugn.</t>
  </si>
  <si>
    <t>CG Herstellung Gummi-, Kunststoff-, Glas-, Keramikwaren</t>
  </si>
  <si>
    <t>CH Metallerzeugung u. -bearbeitung, Metallerzeugn.</t>
  </si>
  <si>
    <t>CI Herstellung EDV-Geräte, elektron. u. optische Erzeugn.</t>
  </si>
  <si>
    <t>CK Maschinenbau</t>
  </si>
  <si>
    <t>CL Fahrzeugbau</t>
  </si>
  <si>
    <t>CM Sonst. Warenherstellung; Reparat. u. Install. Maschinen</t>
  </si>
  <si>
    <t>F Baugewerbe</t>
  </si>
  <si>
    <t>H Verkehr u. Lagerei</t>
  </si>
  <si>
    <t>I Gastgewerbe</t>
  </si>
  <si>
    <t>JA Verlagswesen, audiovisuelle Medien u. Rundfunk</t>
  </si>
  <si>
    <t>JC Informatik- u. Informations-Dienstleistungen</t>
  </si>
  <si>
    <t>K Finanz- u. Versicherungsdienstleistungen</t>
  </si>
  <si>
    <t>MAA Rechts.- u. Steuerberatung, Wirtschaftsprüfung</t>
  </si>
  <si>
    <t>MAB Verwaltung von Unternehmen, Unternehmensberatung</t>
  </si>
  <si>
    <t>MAC Architektur- u. Ingenieurbüros; Werkstoffanalysen</t>
  </si>
  <si>
    <t>MC Sonst. wissenschaftl. u. techn. Tätigkeiten</t>
  </si>
  <si>
    <t>N Sonstige wirtschaftl. Dienstleistungen</t>
  </si>
  <si>
    <t>O Öffentliche Verwaltung; Sozialversicherung</t>
  </si>
  <si>
    <t>P Erziehung und Unterricht</t>
  </si>
  <si>
    <t>QA Gesundheitswesen</t>
  </si>
  <si>
    <t>QB Heime u. Sozialwesen</t>
  </si>
  <si>
    <t>R Kunst, Unterhaltung u. Erholung</t>
  </si>
  <si>
    <t>S Sonstige Dienstleistungen</t>
  </si>
  <si>
    <t>T Private Haushalte mit Hauspersonal</t>
  </si>
  <si>
    <t>Sektor 2</t>
  </si>
  <si>
    <t>Sektor 3</t>
  </si>
  <si>
    <t>Tabelle 3.9</t>
  </si>
  <si>
    <t>Sektor 1</t>
  </si>
  <si>
    <t>Aserbaidschan</t>
  </si>
  <si>
    <t>Ozeanien</t>
  </si>
  <si>
    <t>Liechtenstein ist am 19. Dezember 2011 dem Dublin-Abkommen beigetreten.</t>
  </si>
  <si>
    <t>Tabelle 6.4.2.1</t>
  </si>
  <si>
    <t>Tabelle 6.4.2.2</t>
  </si>
  <si>
    <t>Andere
Staaten</t>
  </si>
  <si>
    <t>Andere
Dublin-Staaten</t>
  </si>
  <si>
    <t>Briefliches
Gesuch
abgelehnt</t>
  </si>
  <si>
    <t>Anderer
Grund</t>
  </si>
  <si>
    <t>Rückübernahme,
Überstellung</t>
  </si>
  <si>
    <t>Unter-
getaucht</t>
  </si>
  <si>
    <t>Im Jahr 2011 gab es keine Überstellungen gemäss dem Dublin-Abkommen.</t>
  </si>
  <si>
    <t>Asylbewerber
und vorläufig
Aufgenommene
per 1. Jan.</t>
  </si>
  <si>
    <t>Asylbewerber
und vorläufig
Aufgenommene
per 31. Dez.</t>
  </si>
  <si>
    <t>Tabelle 6.4.8</t>
  </si>
  <si>
    <t>Übernommene anerkannte Flüchtlinge aus dem Ausland</t>
  </si>
  <si>
    <t>Bangladesch</t>
  </si>
  <si>
    <t>Libanon</t>
  </si>
  <si>
    <t>Palästina</t>
  </si>
  <si>
    <t>Litauen</t>
  </si>
  <si>
    <t xml:space="preserve">Niger </t>
  </si>
  <si>
    <t>Zugänge von vorläufig
Aufgenommenen</t>
  </si>
  <si>
    <t>Slowakei</t>
  </si>
  <si>
    <t>Ab dem Jahr 2013 gibt es keine Übernahmen gemäss Rückübernahmeabkommen mehr.</t>
  </si>
  <si>
    <t>Erwerbslose Wohnsitznahme</t>
  </si>
  <si>
    <t>Bevölkerungsbewegung der ständigen Bevölkerung – Männer</t>
  </si>
  <si>
    <t>Bevölkerungsbewegung der ständigen Bevölkerung – Frauen</t>
  </si>
  <si>
    <t>Geburtenüberschuss und Gesamtwanderungssaldo der ständigen Bevölkerung – Männer</t>
  </si>
  <si>
    <t>Geburtenüberschuss und Gesamtwanderungssaldo der ständigen Bevölkerung – Frauen</t>
  </si>
  <si>
    <t>0–14</t>
  </si>
  <si>
    <t>20–24</t>
  </si>
  <si>
    <t>30–39</t>
  </si>
  <si>
    <t>40–49</t>
  </si>
  <si>
    <t>50–59</t>
  </si>
  <si>
    <t>60–64</t>
  </si>
  <si>
    <t>15–19</t>
  </si>
  <si>
    <t>25–29</t>
  </si>
  <si>
    <t>14–17</t>
  </si>
  <si>
    <t>18–34</t>
  </si>
  <si>
    <t>35–64</t>
  </si>
  <si>
    <t>0–13</t>
  </si>
  <si>
    <t>Einwanderung nach Gemeinden – Liechtensteiner</t>
  </si>
  <si>
    <t>Einwanderung nach Gemeinden – Ausländer</t>
  </si>
  <si>
    <t>Einwanderung nach Gemeinden – Männer</t>
  </si>
  <si>
    <t>Einwanderung nach Gemeinden – Frauen</t>
  </si>
  <si>
    <t>Einwanderung nach Staatsbürgerschaft – Männer</t>
  </si>
  <si>
    <t>Einwanderung nach Staatsbürgerschaft – Frauen</t>
  </si>
  <si>
    <t>Einwanderung nach Altersklasse – Männer</t>
  </si>
  <si>
    <t>Einwanderung nach Altersklasse – Frauen</t>
  </si>
  <si>
    <t>Einwanderung nach Altersklasse – Liechtensteiner</t>
  </si>
  <si>
    <t>Einwanderung nach Altersklasse – Ausländer</t>
  </si>
  <si>
    <t>Einwanderung nach Geburtsland – Frauen</t>
  </si>
  <si>
    <t>Einwanderung nach Geburtsland – Männer</t>
  </si>
  <si>
    <t>Einwanderung nach Herkunftsland – Ausländer</t>
  </si>
  <si>
    <t>Einwanderung nach Herkunftsland – Männer</t>
  </si>
  <si>
    <t>Einwanderung nach Herkunftsland – Frauen</t>
  </si>
  <si>
    <t>Einwanderung nach Herkunftsland – Liechtensteiner</t>
  </si>
  <si>
    <t>Einwanderung von Erwerbstätigen nach Staatsbürgerschaft – Frauen</t>
  </si>
  <si>
    <t>Einwanderung von Erwerbstätigen nach Staatsbürgerschaft – Männer</t>
  </si>
  <si>
    <t>Auswanderung nach Gemeinden – Frauen</t>
  </si>
  <si>
    <t>Auswanderung nach Gemeinden – Liechtensteiner</t>
  </si>
  <si>
    <t>Auswanderung nach Gemeinden – Ausländer</t>
  </si>
  <si>
    <t>Auswanderung nach Gemeinden – Männer</t>
  </si>
  <si>
    <t>Auswanderung nach Staatsbürgerschaft – Frauen</t>
  </si>
  <si>
    <t>Auswanderung nach Staatsbürgerschaft – Männer</t>
  </si>
  <si>
    <t>Auswanderung nach Altersklasse – Frauen</t>
  </si>
  <si>
    <t>Auswanderung nach Altersklasse – Liechtensteiner</t>
  </si>
  <si>
    <t>Auswanderung nach Altersklasse – Männer</t>
  </si>
  <si>
    <t>Auswanderung nach Altersklasse – Ausländer</t>
  </si>
  <si>
    <t>Auswanderung nach Geburtsland – Frauen</t>
  </si>
  <si>
    <t>Auswanderung nach Geburtsland – Männer</t>
  </si>
  <si>
    <t>Auswanderung nach ausländerrechtlicher Bewilligung – Frauen</t>
  </si>
  <si>
    <t>Auswanderung nach ausländerrechtlicher Bewilligung – Männer</t>
  </si>
  <si>
    <t>Auswanderung von Erwerbstätigen nach Staatsbürgerschaft – Frauen</t>
  </si>
  <si>
    <t>Auswanderung von Erwerbstätigen nach Staatsbürgerschaft – Männer</t>
  </si>
  <si>
    <t>Binnenwanderung nach Gemeinden – Liechtensteiner</t>
  </si>
  <si>
    <t>Binnenwanderung nach Gemeinden – Ausländer</t>
  </si>
  <si>
    <t>Auswanderung nach künftigem Wohnland – Liechtensteiner</t>
  </si>
  <si>
    <t>Auswanderung nach künftigem Wohnland – Ausländer</t>
  </si>
  <si>
    <t>Auswanderung nach künftigem Wohnland – Männer</t>
  </si>
  <si>
    <t>Auswanderung nach künftigem Wohnland – Frauen</t>
  </si>
  <si>
    <t>Wanderungssaldo</t>
  </si>
  <si>
    <t>Wohngemeinde</t>
  </si>
  <si>
    <t>Bulgarien</t>
  </si>
  <si>
    <t>Dänemark</t>
  </si>
  <si>
    <t>Philippinen</t>
  </si>
  <si>
    <t xml:space="preserve"> - </t>
  </si>
  <si>
    <t>Bestand der Asylbewerber und vorläufig Aufgenommenen</t>
  </si>
  <si>
    <t>Kongo (Demokr. Rep.)</t>
  </si>
  <si>
    <t>Libyen</t>
  </si>
  <si>
    <t>Jordanien</t>
  </si>
  <si>
    <t>Kanada</t>
  </si>
  <si>
    <t>Schweden</t>
  </si>
  <si>
    <t>CJ H.v. elektrischen Ausrüstungen</t>
  </si>
  <si>
    <t>Kasachstan</t>
  </si>
  <si>
    <t>Tadschikistan</t>
  </si>
  <si>
    <t>Togo</t>
  </si>
  <si>
    <t>Registriert in einem Dublin-Staat</t>
  </si>
  <si>
    <t>Registriert in mehreren Dublin-Staaten</t>
  </si>
  <si>
    <t>Registriert in keinem Dublin-Staat</t>
  </si>
  <si>
    <t>Anfrage in Eurodac-Datenbank nicht möglich</t>
  </si>
  <si>
    <t>In Dublin-Staaten registrierte Asylbewerber im Alter von 14 Jahren und älter</t>
  </si>
  <si>
    <t>Tabelle 6.4.9</t>
  </si>
  <si>
    <t>Aufnahme von vorläufig Aufgenommenen aus humanitären Gründen</t>
  </si>
  <si>
    <t>Aufnahme aus humanitären Gründen</t>
  </si>
  <si>
    <t>Liechtenstein: ständige Bevölkerung per 30. Juni; andere Staaten: mittlere ständige Bevölkerung als Mittel zwischen zwei Jahresendbeständen.</t>
  </si>
  <si>
    <t>Zugänge von vorläufig Aufgenommenen: 
Im Jahr 2013 wurde einer Person die Jahresaufenthaltsbewilligung aberkannt und eine Bewilligung als vorläufig aufgenomme Person erteilt. Zudem erhielten zwei Neugeborene einer vorläufig aufgenommenen Frau ohne Asylgesuch die Bewilligung als vorläufig Aufgenommene.
Im Jahr 2015 wurden drei Personen die Jahresaufenthaltsbewilligungen aberkannt und Bewilligungen als vorläufig Aufgenommene erteilt.</t>
  </si>
  <si>
    <t>Alle Asylbewerber im Alter von 14 Jahren und älter werden in der Eurodac-Datenbank dahingehend überprüft, ob bereits eine Registrierung in einem Dublin-Staat erfolgte.</t>
  </si>
  <si>
    <t>Bis zum Jahr 2012: Asylbewerber, welche gemäss Rückübernahmeabkommen übernommen wurden.</t>
  </si>
  <si>
    <t>Rückübernahme von Asylbewerbern nach Aufnahmestaat bis 2012</t>
  </si>
  <si>
    <t>Überstellung von Asylbewerbern gemäss Dublin-Abkommen nach Aufnahmestaat ab 2012</t>
  </si>
  <si>
    <t>Japan</t>
  </si>
  <si>
    <t>Nepal</t>
  </si>
  <si>
    <t>Finnland</t>
  </si>
  <si>
    <t>Grossbritannien</t>
  </si>
  <si>
    <t>Indien</t>
  </si>
  <si>
    <t>Australien</t>
  </si>
  <si>
    <t>Israel</t>
  </si>
  <si>
    <t>Kongo</t>
  </si>
  <si>
    <t>E Wasserversorg.; Abwasser- u. Abfallentsorg.</t>
  </si>
  <si>
    <t>Anderer Grund: Zu den anderen Gründen zählen  insbesondere Anerkannter Flüchtling, Asylgesuch, Erteilung einer humanitären Bewilligung und Wiedererteilung der C- oder D-Bewilligung.</t>
  </si>
  <si>
    <t>Kontrollierte / begleitete Ausreise</t>
  </si>
  <si>
    <t>Griechenland</t>
  </si>
  <si>
    <t>Kolumbien</t>
  </si>
  <si>
    <t>Tabelle 5.3a</t>
  </si>
  <si>
    <t>Tabelle 5.3b</t>
  </si>
  <si>
    <t>Tabelle 5.6</t>
  </si>
  <si>
    <t>Tabelle 6.4.3, Seite 1/2</t>
  </si>
  <si>
    <t>Erstinstanzlich abgelehnte Asylgesuche nach Staatsbürgerschaft – Regierungs- und Unzulässigkeitsentscheide</t>
  </si>
  <si>
    <t>Erstinstanzlich abgelehnte Asylgesuche – Regierungs- und Unzulässigkeitsentscheide</t>
  </si>
  <si>
    <t>Letztinstanzlich abgelehnte Asylgesuche – Verwaltungsgerichtshof- und Staatsgerichtshofentscheide</t>
  </si>
  <si>
    <t>2018: Die Differenz zu 2017 in der Kategorie Asylbewerber und vorläufig Aufgenommene ergibt sich durch eine Geburt, denn das Kind erhält automatisch den Bewilligungstyp der Mutter d.h. ohne Gesuch.</t>
  </si>
  <si>
    <t>Tabelle 6.4.5a</t>
  </si>
  <si>
    <t>Tabelle 6.4.5b</t>
  </si>
  <si>
    <t>Letztinstanzlich abgelehnte Asylgesuche nach Staatsbürgerschaft – Verwaltungsgerichtshof- und Staatsgerichtshofentscheide</t>
  </si>
  <si>
    <t>Asylbewerber und vorläufig Aufgenommene - Übersicht</t>
  </si>
  <si>
    <t xml:space="preserve">Aserbaidschan </t>
  </si>
  <si>
    <t>Elfenbeinküste</t>
  </si>
  <si>
    <t>Mali</t>
  </si>
  <si>
    <t>Madagaskar</t>
  </si>
  <si>
    <t>China (Volksrepublik)</t>
  </si>
  <si>
    <t>Singapur</t>
  </si>
  <si>
    <t>Nordmazedonien</t>
  </si>
  <si>
    <t xml:space="preserve">China </t>
  </si>
  <si>
    <t>D Energieversorgung</t>
  </si>
  <si>
    <t>Aufgrund von Familienzusammenführung als Flüchtling anerkannt.</t>
  </si>
  <si>
    <t>Tabelle 5.1</t>
  </si>
  <si>
    <t>Anderer Grund Jahr 2019:  Härtefall / fortgeschrittene Integration, Art. 31 AsylG</t>
  </si>
  <si>
    <t>Jahr 2019: aufgrund von Familienzusammenführung als Flüchtling anerkannt.</t>
  </si>
  <si>
    <t>Anfrage in Eurodac-Datenbank nicht möglich: Die Person ist untergetaucht, unkontrolliert ausgereist, direkter Rückzug bei Asylgesuchstellung oder die Qualität des Fingerabdrucks ist nicht ausreichend.</t>
  </si>
  <si>
    <t>Island</t>
  </si>
  <si>
    <t>Burundi</t>
  </si>
  <si>
    <t>Kenia</t>
  </si>
  <si>
    <t>Sierra Leone</t>
  </si>
  <si>
    <t>Südafrika</t>
  </si>
  <si>
    <t>Chile</t>
  </si>
  <si>
    <t>Malaysia</t>
  </si>
  <si>
    <t>Sri Lanka</t>
  </si>
  <si>
    <t>Vietnam</t>
  </si>
  <si>
    <t>Einwanderung nach Staatsbürgerschaft, Geschlecht und Altersklasse im Jahr 2020 – Übersicht</t>
  </si>
  <si>
    <t>Wanderungssaldo nach Staatsbürgerschaft im Jahr 2020</t>
  </si>
  <si>
    <t>Einwanderung nach Geburtsland, Geschlecht und Altersklasse im Jahr 2020</t>
  </si>
  <si>
    <t>Einwanderung nach Herkunftsland, Geschlecht und Wohngemeinde im Jahr 2020</t>
  </si>
  <si>
    <t>Einwanderung nach Staatsbürgerschaft, Geschlecht und Altersklasse im Jahr 2020 – Details</t>
  </si>
  <si>
    <t>Einwanderung nach Herkunftsland, Geschlecht und Wohngemeinde im Jahr 2020 – Liechtensteiner</t>
  </si>
  <si>
    <t>Einwanderung nach Herkunftsland, Geschlecht und Wohngemeinde im Jahr 2020 – Ausländer</t>
  </si>
  <si>
    <t>Einwanderung von Ausländern nach Zulassungsgrund, Geschlecht und ausländerrechtlicher Bewilligung im Jahr 2020</t>
  </si>
  <si>
    <t>Einwanderung von Erwerbstätigen nach Staatsbürgerschaft, Geschlecht und Altersklasse
im Jahr 2020</t>
  </si>
  <si>
    <t>Einwanderung von Erwerbstätigen nach Wirtschaftszweig und Geschlecht im Jahr 2020</t>
  </si>
  <si>
    <t>B Gewinnung Steine u. Erden</t>
  </si>
  <si>
    <t>G Handel, Instandhaltung u. Reparatur Fahrzeuge</t>
  </si>
  <si>
    <t>JB Telekommunikation</t>
  </si>
  <si>
    <t>MB Forschung u. Entwicklung</t>
  </si>
  <si>
    <t>Auswanderung nach Staatsbürgerschaft, Geschlecht und Altersklasse im Jahr 2020 – Übersicht</t>
  </si>
  <si>
    <t>Auswanderung nach Staatsbürgerschaft, Geschlecht und Altersklasse im Jahr 2020 – Details</t>
  </si>
  <si>
    <t>Auswanderung nach Geburtsland, Geschlecht und Altersklasse im Jahr 2020</t>
  </si>
  <si>
    <t>Auswanderung nach künftigem Wohnland, Geschlecht und bisheriger Wohngemeinde im Jahr 2020</t>
  </si>
  <si>
    <t>Auswanderung nach künftigem Wohnland, Geschlecht und bisheriger Wohngemeinde
im Jahr 2020 – Liechtensteiner</t>
  </si>
  <si>
    <t>Auswanderung nach künftigem Wohnland, Geschlecht und bisheriger Wohngemeinde
im Jahr 2020 – Ausländer</t>
  </si>
  <si>
    <t>Auswanderung nach ausländerrechtlicher Bewilligung, Geschlecht und bisheriger Wohngemeinde im Jahr 2020</t>
  </si>
  <si>
    <t>Auswanderung von Erwerbstätigen nach Staatsbürgerschaft, Geschlecht und Alter im Jahr 2020</t>
  </si>
  <si>
    <t>Auswanderung von Erwerbstätigen nach Wirtschaftszweig und Geschlecht im Jahr 2020</t>
  </si>
  <si>
    <t>Binnenwanderung nach Gemeinden im Jahr 2020</t>
  </si>
  <si>
    <t>Binnenwanderung nach Gemeinden im Jahr 2020 – Liechtensteiner</t>
  </si>
  <si>
    <t>Binnenwanderung nach Gemeinden im Jahr 2020 – Ausländer</t>
  </si>
  <si>
    <t>nach Staatsbürgerschaft, Geschlecht und Altersklasse im Jahr 2020</t>
  </si>
  <si>
    <t>nach Staatsbürgerschaft, Geschlecht und Monat im Jahr 2020</t>
  </si>
  <si>
    <t>nach Staatsbürgerschaft und Wohngemeinde per 31. Dezember 2020</t>
  </si>
  <si>
    <t>Geburtenüberschuss und Wanderungssaldi nach Gemeinden 2020</t>
  </si>
  <si>
    <t>Bevölkerungsbewegung der ständigen Bevölkerung nach Gemeinden im Jahr 2020</t>
  </si>
  <si>
    <t>Tabelle 5.2</t>
  </si>
  <si>
    <t>VGH und StGH haben im Jahr 2020 über den selben Fall entschieden, dies ist jedoch nur einmal in der Tabelle enthalten.</t>
  </si>
  <si>
    <t>Einwanderung in verschiedenen Ländern</t>
  </si>
  <si>
    <t>Einwanderung pro 1000 Einwohner in verschiedenen Ländern</t>
  </si>
  <si>
    <t>Auswanderung in verschiedenen Ländern</t>
  </si>
  <si>
    <t>Auswanderung pro 1000 Einwohner in verschiedenen Ländern</t>
  </si>
  <si>
    <t>Titel</t>
  </si>
  <si>
    <t>Tabelle</t>
  </si>
  <si>
    <t>Tab_1_1</t>
  </si>
  <si>
    <t>Tab_1_2</t>
  </si>
  <si>
    <t>Tab_1_3</t>
  </si>
  <si>
    <t>Tab_1_4</t>
  </si>
  <si>
    <t>Tab_1_5</t>
  </si>
  <si>
    <t>Tab_1_6</t>
  </si>
  <si>
    <t>Tab_1_7</t>
  </si>
  <si>
    <t>Tab_1_8</t>
  </si>
  <si>
    <t>Tab_1_9</t>
  </si>
  <si>
    <t>Tab_2_1</t>
  </si>
  <si>
    <t>Tab_2_2</t>
  </si>
  <si>
    <t>Tab_2_3</t>
  </si>
  <si>
    <t>Tab_2_4</t>
  </si>
  <si>
    <t>Tab_2_5</t>
  </si>
  <si>
    <t>Tab_2_6</t>
  </si>
  <si>
    <t>Tab_2_7</t>
  </si>
  <si>
    <t>Tab_2_8</t>
  </si>
  <si>
    <t>Tab_2_9</t>
  </si>
  <si>
    <t>Tab_3_1</t>
  </si>
  <si>
    <t>Tab_3_2</t>
  </si>
  <si>
    <t>Tab_3_3</t>
  </si>
  <si>
    <t>Tab_3_4</t>
  </si>
  <si>
    <t>Tab_3_5</t>
  </si>
  <si>
    <t>Tab_3_6</t>
  </si>
  <si>
    <t>Tab_3_7</t>
  </si>
  <si>
    <t>Tab_3_8</t>
  </si>
  <si>
    <t>Tab_3_9</t>
  </si>
  <si>
    <t>Tab_4_1</t>
  </si>
  <si>
    <t>Tab_4_2</t>
  </si>
  <si>
    <t>Tab_4_3</t>
  </si>
  <si>
    <t>Tab_5_1</t>
  </si>
  <si>
    <t>Tab_5_2</t>
  </si>
  <si>
    <t>Tab_5_3a</t>
  </si>
  <si>
    <t>Tab_5_3b</t>
  </si>
  <si>
    <t>Tab_5_4</t>
  </si>
  <si>
    <t>Tab_5_5</t>
  </si>
  <si>
    <t>Tab_5_6</t>
  </si>
  <si>
    <t>Tab_6_1_1</t>
  </si>
  <si>
    <t>Tab_6_1_2</t>
  </si>
  <si>
    <t>Tab_6_1_3</t>
  </si>
  <si>
    <t>Tab_6_1_4</t>
  </si>
  <si>
    <t>Tab_6_1_5</t>
  </si>
  <si>
    <t>Tab_6_1_6</t>
  </si>
  <si>
    <t>Tab_6_1_7</t>
  </si>
  <si>
    <t>Tab_6_1_8</t>
  </si>
  <si>
    <t>Tab_6_1_9</t>
  </si>
  <si>
    <t>Tab_6_1_10</t>
  </si>
  <si>
    <t>Tab_6_1_11</t>
  </si>
  <si>
    <t>Tab_6_1_12</t>
  </si>
  <si>
    <t>Tab_6_1_13</t>
  </si>
  <si>
    <t>Tab_6_1_14</t>
  </si>
  <si>
    <t>Tab_6_1_15</t>
  </si>
  <si>
    <t>Tab_6_1_16</t>
  </si>
  <si>
    <t>Tab_6_1_17</t>
  </si>
  <si>
    <t>Tab_6_1_18</t>
  </si>
  <si>
    <t>Tab_6_1_19</t>
  </si>
  <si>
    <t>Tab_6_1_20</t>
  </si>
  <si>
    <t>Tab_6_1_21</t>
  </si>
  <si>
    <t>Tab_6_1_22</t>
  </si>
  <si>
    <t>Tab_6_1_23</t>
  </si>
  <si>
    <t>Tab_6_1_24</t>
  </si>
  <si>
    <t>Tab_6_1_25</t>
  </si>
  <si>
    <t>Tab_6_2_1</t>
  </si>
  <si>
    <t>Tab_6_2_2</t>
  </si>
  <si>
    <t>Tab_6_2_3</t>
  </si>
  <si>
    <t>Tab_6_2_4</t>
  </si>
  <si>
    <t>Tab_6_2_5</t>
  </si>
  <si>
    <t>Tab_6_2_6</t>
  </si>
  <si>
    <t>Tab_6_2_7</t>
  </si>
  <si>
    <t>Tab_6_2_8</t>
  </si>
  <si>
    <t>Tab_6_2_9</t>
  </si>
  <si>
    <t>Tab_6_2_10</t>
  </si>
  <si>
    <t>Tab_6_2_11</t>
  </si>
  <si>
    <t>Tab_6_2_12</t>
  </si>
  <si>
    <t>Tab_6_2_13</t>
  </si>
  <si>
    <t>Tab_6_2_14</t>
  </si>
  <si>
    <t>Tab_6_2_15</t>
  </si>
  <si>
    <t>Tab_6_2_16</t>
  </si>
  <si>
    <t>Tab_6_2_17</t>
  </si>
  <si>
    <t>Tab_6_2_18</t>
  </si>
  <si>
    <t>Tab_6_2_19</t>
  </si>
  <si>
    <t>Tab_6_2_20</t>
  </si>
  <si>
    <t>Tab_6_2_21</t>
  </si>
  <si>
    <t>Tab_6_2_22</t>
  </si>
  <si>
    <t>Tab_6_2_23</t>
  </si>
  <si>
    <t>Tab_6_2_24</t>
  </si>
  <si>
    <t>Tab_6_2_25</t>
  </si>
  <si>
    <t>Tab_6_2_26</t>
  </si>
  <si>
    <t>Tab_6_2_27</t>
  </si>
  <si>
    <t>Tab_6_3_1</t>
  </si>
  <si>
    <t>Tab_6_3_2</t>
  </si>
  <si>
    <t>Tab_6_3_3</t>
  </si>
  <si>
    <t>Asylbewerber und vorläufig Aufgenommenen - Übersicht</t>
  </si>
  <si>
    <t>Tab_6_4_1</t>
  </si>
  <si>
    <t>Tab_6_4_2</t>
  </si>
  <si>
    <t>Tab_6_4_2_1</t>
  </si>
  <si>
    <t>Tab_6_4_2_2</t>
  </si>
  <si>
    <t>Tab_6_4_3</t>
  </si>
  <si>
    <t>Tab_6_4_4</t>
  </si>
  <si>
    <t>Tab_6_4_5a</t>
  </si>
  <si>
    <t>Tab_6_4_5b</t>
  </si>
  <si>
    <t>Tab_6_4_6</t>
  </si>
  <si>
    <t>Tab_6_4_7</t>
  </si>
  <si>
    <t>Aufnahme von Asylbewerbern aus humanitären Gründen</t>
  </si>
  <si>
    <t>Tab_6_4_8</t>
  </si>
  <si>
    <t>Tab_6_4_9</t>
  </si>
  <si>
    <t>Einwanderer in verschiedenen Ländern</t>
  </si>
  <si>
    <t>Tab_6_5_1</t>
  </si>
  <si>
    <t>Einwanderer pro 1000 Einwohner in verschiedenen Ländern</t>
  </si>
  <si>
    <t>Tab_6_5_2</t>
  </si>
  <si>
    <t>Auswanderer in verschiedenen Ländern</t>
  </si>
  <si>
    <t>Tab_6_5_3</t>
  </si>
  <si>
    <t>Auswanderer pro 1000 Einwohner in verschiedenen Ländern</t>
  </si>
  <si>
    <t>Tab_6_5_4</t>
  </si>
  <si>
    <t>Tabelle 1.9</t>
  </si>
  <si>
    <t>Tabelle 2.2</t>
  </si>
  <si>
    <t>Tabelle 3.2</t>
  </si>
  <si>
    <t>Einwanderung von Erwerbstätigen nach Staatsbürgerschaft, Geschlecht und Altersklasse im Jahr 2020</t>
  </si>
  <si>
    <t>Auswanderung nach künftigem Wohnland, Geschlecht und bisheriger Wohngemeinde im Jahr 2020 – Liechtensteiner</t>
  </si>
  <si>
    <t>Auswanderung nach künftigem Wohnland, Geschlecht und bisheriger Wohngemeinde im Jahr 2020 – Ausländer</t>
  </si>
  <si>
    <t>Asylgesuche von Asylbewerbern nach Staatsbürgerschaft, Geschlecht und Altersklasse im Jahr 2020</t>
  </si>
  <si>
    <t>Asylgesuche von Asylbewerbern nach Staatsbürgerschaft, Geschlecht und Monat im Jahr 2020</t>
  </si>
  <si>
    <t>Vorläufig aufgenommene Asylbewerber nach Staatsbürgerschaft, Geschlecht und Altersklasse im Jahr 2020</t>
  </si>
  <si>
    <t>Als Flüchtlinge anerkannte Asylbewerber nach Staatsbürgerschaft, Geschlecht und Altersklasse im Jahr 2020</t>
  </si>
  <si>
    <t>Bestand der Asylbewerber und vorläufig Aufgenommenen nach Staatsbürgerschaft und Wohngemeinde per 31. Dezember 2020</t>
  </si>
  <si>
    <t>© Amt für Statistik am 13. Dezember 2021 / Migrationsstatistik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</si>
</sst>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0\ \ \ "/>
    <numFmt numFmtId="165" formatCode="_ * #,##0;_ * \-#,##0;_ * &quot;-&quot;_ ;_ @"/>
    <numFmt numFmtId="166" formatCode="0.0"/>
    <numFmt numFmtId="167" formatCode="0_ ;\-0\ "/>
    <numFmt numFmtId="168" formatCode="General_)"/>
    <numFmt numFmtId="169" formatCode="_(* #,##0.00_);_(* \(#,##0.00\);_(* &quot;-&quot;??_);_(@_)"/>
    <numFmt numFmtId="170" formatCode="_ [$€-2]\ * #,##0.00_ ;_ [$€-2]\ * \-#,##0.00_ ;_ [$€-2]\ * &quot;-&quot;??_ "/>
    <numFmt numFmtId="171" formatCode="_ &quot;SFr.&quot;\ * #,##0.00_ ;_ &quot;SFr.&quot;\ * \-#,##0.00_ ;_ &quot;SFr.&quot;\ * &quot;-&quot;??_ ;_ @_ "/>
    <numFmt numFmtId="172" formatCode="_ [$€]\ * #,##0.00_ ;_ [$€]\ * \-#,##0.00_ ;_ [$€]\ * &quot;-&quot;??_ ;_ @_ "/>
    <numFmt numFmtId="173" formatCode="_ * ###0_ ;_ * \-###0_ ;_ * &quot;-&quot;_ ;_ @_ "/>
    <numFmt numFmtId="174" formatCode="_ * #,##0;_ * \-#,##0;_ * &quot;-&quot;;_ @"/>
    <numFmt numFmtId="175" formatCode="#,###;\ \-#,###;&quot;-&quot;;* @"/>
    <numFmt numFmtId="176" formatCode="0.0_ ;\-0.0\ "/>
  </numFmts>
  <fonts count="113">
    <font>
      <sz val="10"/>
      <name val="Arial"/>
    </font>
    <font>
      <sz val="8"/>
      <name val="Arial Narrow"/>
      <family val="2"/>
    </font>
    <font>
      <sz val="8"/>
      <name val="Arial"/>
      <family val="2"/>
    </font>
    <font>
      <b/>
      <sz val="8"/>
      <name val="Arial Narrow"/>
      <family val="2"/>
    </font>
    <font>
      <b/>
      <sz val="14"/>
      <name val="Arial"/>
      <family val="2"/>
    </font>
    <font>
      <b/>
      <sz val="8"/>
      <name val="Arial"/>
      <family val="2"/>
    </font>
    <font>
      <sz val="8"/>
      <name val="Arial"/>
      <family val="2"/>
    </font>
    <font>
      <sz val="9"/>
      <name val="Arial"/>
      <family val="2"/>
    </font>
    <font>
      <sz val="10"/>
      <name val="Arial"/>
      <family val="2"/>
    </font>
    <font>
      <sz val="8"/>
      <name val="Arial"/>
      <family val="2"/>
    </font>
    <font>
      <sz val="10"/>
      <color indexed="8"/>
      <name val="Arial"/>
      <family val="2"/>
    </font>
    <font>
      <b/>
      <sz val="10"/>
      <color indexed="8"/>
      <name val="Arial"/>
      <family val="2"/>
    </font>
    <font>
      <b/>
      <sz val="12"/>
      <name val="Arial"/>
      <family val="2"/>
    </font>
    <font>
      <sz val="10"/>
      <color indexed="8"/>
      <name val="Arial"/>
      <family val="2"/>
    </font>
    <font>
      <sz val="8"/>
      <name val="Arial"/>
      <family val="2"/>
    </font>
    <font>
      <b/>
      <sz val="9"/>
      <name val="Arial"/>
      <family val="2"/>
    </font>
    <font>
      <sz val="9"/>
      <name val="Arial"/>
      <family val="2"/>
    </font>
    <font>
      <b/>
      <sz val="9"/>
      <name val="Arial"/>
      <family val="2"/>
    </font>
    <font>
      <sz val="8"/>
      <color indexed="81"/>
      <name val="Tahoma"/>
      <family val="2"/>
    </font>
    <font>
      <b/>
      <sz val="8"/>
      <color indexed="81"/>
      <name val="Tahoma"/>
      <family val="2"/>
    </font>
    <font>
      <sz val="10"/>
      <name val="Arial"/>
      <family val="2"/>
    </font>
    <font>
      <sz val="11"/>
      <color indexed="8"/>
      <name val="Calibri"/>
      <family val="2"/>
    </font>
    <font>
      <sz val="11"/>
      <color indexed="9"/>
      <name val="Calibri"/>
      <family val="2"/>
    </font>
    <font>
      <b/>
      <sz val="10"/>
      <name val="Arial"/>
      <family val="2"/>
    </font>
    <font>
      <sz val="8"/>
      <name val="Arial"/>
      <family val="2"/>
    </font>
    <font>
      <sz val="9"/>
      <color indexed="8"/>
      <name val="Arial"/>
      <family val="2"/>
    </font>
    <font>
      <sz val="10"/>
      <name val="Courier"/>
      <family val="3"/>
    </font>
    <font>
      <sz val="9"/>
      <name val="ArialMT"/>
    </font>
    <font>
      <sz val="9"/>
      <color indexed="10"/>
      <name val="Arial"/>
      <family val="2"/>
    </font>
    <font>
      <sz val="8"/>
      <color indexed="8"/>
      <name val="Arial"/>
      <family val="2"/>
    </font>
    <font>
      <sz val="10"/>
      <name val="Arial"/>
      <family val="2"/>
    </font>
    <font>
      <sz val="12"/>
      <name val="Helvetica"/>
      <family val="2"/>
    </font>
    <font>
      <sz val="10"/>
      <name val="Arial"/>
      <family val="2"/>
    </font>
    <font>
      <sz val="9"/>
      <name val="Arial Narrow"/>
      <family val="2"/>
    </font>
    <font>
      <b/>
      <sz val="9"/>
      <name val="Arial Narrow"/>
      <family val="2"/>
    </font>
    <font>
      <sz val="12"/>
      <name val="Helvetica"/>
      <family val="2"/>
    </font>
    <font>
      <u/>
      <sz val="10"/>
      <color indexed="12"/>
      <name val="Arial"/>
      <family val="2"/>
    </font>
    <font>
      <b/>
      <sz val="18"/>
      <color indexed="56"/>
      <name val="Cambria"/>
      <family val="2"/>
    </font>
    <font>
      <sz val="12"/>
      <name val="Arial MT"/>
    </font>
    <font>
      <sz val="11"/>
      <color indexed="8"/>
      <name val="Arial"/>
      <family val="2"/>
    </font>
    <font>
      <sz val="12"/>
      <name val="Arial"/>
      <family val="2"/>
    </font>
    <font>
      <sz val="10"/>
      <name val="Tahoma"/>
      <family val="2"/>
    </font>
    <font>
      <sz val="11"/>
      <name val="Arial"/>
      <family val="2"/>
    </font>
    <font>
      <b/>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1"/>
      <color indexed="10"/>
      <name val="Arial"/>
      <family val="2"/>
    </font>
    <font>
      <sz val="10"/>
      <name val="Arial"/>
      <family val="2"/>
    </font>
    <font>
      <i/>
      <sz val="7"/>
      <name val="Arial"/>
      <family val="2"/>
    </font>
    <font>
      <sz val="12"/>
      <name val="Times New Roman"/>
      <family val="1"/>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Calibri"/>
      <family val="2"/>
      <scheme val="minor"/>
    </font>
    <font>
      <u/>
      <sz val="11"/>
      <color rgb="FF800080"/>
      <name val="Frutiger LT Pro 55 Standard"/>
      <family val="2"/>
    </font>
    <font>
      <sz val="11"/>
      <color theme="1"/>
      <name val="Arial"/>
      <family val="2"/>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Calibri"/>
      <family val="2"/>
      <scheme val="minor"/>
    </font>
    <font>
      <u/>
      <sz val="11"/>
      <color rgb="FF0000FF"/>
      <name val="Frutiger LT Pro 55 Standard"/>
      <family val="2"/>
    </font>
    <font>
      <u/>
      <sz val="12"/>
      <color theme="10"/>
      <name val="Arial"/>
      <family val="2"/>
    </font>
    <font>
      <sz val="12"/>
      <color theme="1"/>
      <name val="Calibri"/>
      <family val="2"/>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sz val="11"/>
      <color rgb="FF000000"/>
      <name val="Calibri"/>
      <family val="2"/>
    </font>
    <font>
      <sz val="10"/>
      <color rgb="FF000000"/>
      <name val="Arial"/>
      <family val="2"/>
    </font>
    <font>
      <b/>
      <sz val="18"/>
      <color theme="3"/>
      <name val="Cambria"/>
      <family val="2"/>
      <scheme val="maj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sz val="10"/>
      <color rgb="FF000000"/>
      <name val="Itc bookman"/>
    </font>
    <font>
      <sz val="11"/>
      <color rgb="FF000000"/>
      <name val="Calibri"/>
      <family val="2"/>
      <scheme val="minor"/>
    </font>
    <font>
      <sz val="11"/>
      <color rgb="FF000000"/>
      <name val="Arial"/>
      <family val="2"/>
    </font>
    <font>
      <sz val="11"/>
      <name val="Calibri"/>
      <family val="2"/>
    </font>
    <font>
      <u/>
      <sz val="10"/>
      <color theme="10"/>
      <name val="Arial"/>
      <family val="2"/>
    </font>
    <font>
      <b/>
      <sz val="16"/>
      <name val="Arial"/>
      <family val="2"/>
    </font>
    <font>
      <sz val="9"/>
      <color rgb="FF000000"/>
      <name val="Arial"/>
      <family val="2"/>
    </font>
    <font>
      <b/>
      <sz val="9"/>
      <color rgb="FF00000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C7CE"/>
      </patternFill>
    </fill>
    <fill>
      <patternFill patternType="solid">
        <fgColor rgb="FFA5A5A5"/>
      </patternFill>
    </fill>
    <fill>
      <patternFill patternType="solid">
        <fgColor rgb="FFFAFBFE"/>
        <bgColor indexed="64"/>
      </patternFill>
    </fill>
    <fill>
      <patternFill patternType="solid">
        <fgColor theme="0" tint="-0.14999847407452621"/>
        <bgColor indexed="64"/>
      </patternFill>
    </fill>
    <fill>
      <patternFill patternType="solid">
        <fgColor theme="2"/>
        <bgColor indexed="64"/>
      </patternFill>
    </fill>
  </fills>
  <borders count="29">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auto="1"/>
      </top>
      <bottom/>
      <diagonal/>
    </border>
  </borders>
  <cellStyleXfs count="448">
    <xf numFmtId="0" fontId="0" fillId="0" borderId="0"/>
    <xf numFmtId="0" fontId="61" fillId="25"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2"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6" borderId="0" applyNumberFormat="0" applyBorder="0" applyAlignment="0" applyProtection="0"/>
    <xf numFmtId="0" fontId="61" fillId="26" borderId="0" applyNumberFormat="0" applyBorder="0" applyAlignment="0" applyProtection="0"/>
    <xf numFmtId="0" fontId="61" fillId="27"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7" borderId="0" applyNumberFormat="0" applyBorder="0" applyAlignment="0" applyProtection="0"/>
    <xf numFmtId="0" fontId="61" fillId="27" borderId="0" applyNumberFormat="0" applyBorder="0" applyAlignment="0" applyProtection="0"/>
    <xf numFmtId="0" fontId="61" fillId="28"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2"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2"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30" borderId="0" applyNumberFormat="0" applyBorder="0" applyAlignment="0" applyProtection="0"/>
    <xf numFmtId="0" fontId="61" fillId="30" borderId="0" applyNumberFormat="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1" fontId="59" fillId="0" borderId="1">
      <alignment horizontal="left" vertical="top"/>
    </xf>
    <xf numFmtId="0" fontId="61"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1" fillId="31" borderId="0" applyNumberFormat="0" applyBorder="0" applyAlignment="0" applyProtection="0"/>
    <xf numFmtId="0" fontId="61" fillId="31" borderId="0" applyNumberFormat="0" applyBorder="0" applyAlignment="0" applyProtection="0"/>
    <xf numFmtId="0" fontId="62" fillId="31" borderId="0" applyNumberFormat="0" applyBorder="0" applyAlignment="0" applyProtection="0"/>
    <xf numFmtId="0" fontId="61" fillId="31" borderId="0" applyNumberFormat="0" applyBorder="0" applyAlignment="0" applyProtection="0"/>
    <xf numFmtId="0" fontId="61" fillId="32" borderId="0" applyNumberFormat="0" applyBorder="0" applyAlignment="0" applyProtection="0"/>
    <xf numFmtId="0" fontId="62" fillId="32" borderId="0" applyNumberFormat="0" applyBorder="0" applyAlignment="0" applyProtection="0"/>
    <xf numFmtId="0" fontId="62"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2" fillId="32" borderId="0" applyNumberFormat="0" applyBorder="0" applyAlignment="0" applyProtection="0"/>
    <xf numFmtId="0" fontId="61" fillId="32" borderId="0" applyNumberFormat="0" applyBorder="0" applyAlignment="0" applyProtection="0"/>
    <xf numFmtId="0" fontId="61"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2"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2"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2" fillId="35"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2" fillId="36" borderId="0" applyNumberFormat="0" applyBorder="0" applyAlignment="0" applyProtection="0"/>
    <xf numFmtId="0" fontId="61" fillId="36"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5"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63" fillId="37" borderId="0" applyNumberFormat="0" applyBorder="0" applyAlignment="0" applyProtection="0"/>
    <xf numFmtId="0" fontId="64" fillId="37" borderId="0" applyNumberFormat="0" applyBorder="0" applyAlignment="0" applyProtection="0"/>
    <xf numFmtId="0" fontId="64" fillId="37" borderId="0" applyNumberFormat="0" applyBorder="0" applyAlignment="0" applyProtection="0"/>
    <xf numFmtId="0" fontId="63" fillId="37" borderId="0" applyNumberFormat="0" applyBorder="0" applyAlignment="0" applyProtection="0"/>
    <xf numFmtId="0" fontId="63" fillId="37" borderId="0" applyNumberFormat="0" applyBorder="0" applyAlignment="0" applyProtection="0"/>
    <xf numFmtId="0" fontId="64" fillId="37" borderId="0" applyNumberFormat="0" applyBorder="0" applyAlignment="0" applyProtection="0"/>
    <xf numFmtId="0" fontId="63" fillId="37" borderId="0" applyNumberFormat="0" applyBorder="0" applyAlignment="0" applyProtection="0"/>
    <xf numFmtId="0" fontId="63" fillId="38" borderId="0" applyNumberFormat="0" applyBorder="0" applyAlignment="0" applyProtection="0"/>
    <xf numFmtId="0" fontId="64" fillId="38" borderId="0" applyNumberFormat="0" applyBorder="0" applyAlignment="0" applyProtection="0"/>
    <xf numFmtId="0" fontId="64" fillId="38" borderId="0" applyNumberFormat="0" applyBorder="0" applyAlignment="0" applyProtection="0"/>
    <xf numFmtId="0" fontId="63" fillId="38" borderId="0" applyNumberFormat="0" applyBorder="0" applyAlignment="0" applyProtection="0"/>
    <xf numFmtId="0" fontId="63" fillId="38" borderId="0" applyNumberFormat="0" applyBorder="0" applyAlignment="0" applyProtection="0"/>
    <xf numFmtId="0" fontId="64" fillId="38" borderId="0" applyNumberFormat="0" applyBorder="0" applyAlignment="0" applyProtection="0"/>
    <xf numFmtId="0" fontId="63" fillId="38" borderId="0" applyNumberFormat="0" applyBorder="0" applyAlignment="0" applyProtection="0"/>
    <xf numFmtId="0" fontId="63" fillId="39" borderId="0" applyNumberFormat="0" applyBorder="0" applyAlignment="0" applyProtection="0"/>
    <xf numFmtId="0" fontId="64" fillId="39" borderId="0" applyNumberFormat="0" applyBorder="0" applyAlignment="0" applyProtection="0"/>
    <xf numFmtId="0" fontId="64" fillId="3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4" fillId="39" borderId="0" applyNumberFormat="0" applyBorder="0" applyAlignment="0" applyProtection="0"/>
    <xf numFmtId="0" fontId="63" fillId="39" borderId="0" applyNumberFormat="0" applyBorder="0" applyAlignment="0" applyProtection="0"/>
    <xf numFmtId="0" fontId="63" fillId="40" borderId="0" applyNumberFormat="0" applyBorder="0" applyAlignment="0" applyProtection="0"/>
    <xf numFmtId="0" fontId="64" fillId="40" borderId="0" applyNumberFormat="0" applyBorder="0" applyAlignment="0" applyProtection="0"/>
    <xf numFmtId="0" fontId="63" fillId="40" borderId="0" applyNumberFormat="0" applyBorder="0" applyAlignment="0" applyProtection="0"/>
    <xf numFmtId="0" fontId="64" fillId="40" borderId="0" applyNumberFormat="0" applyBorder="0" applyAlignment="0" applyProtection="0"/>
    <xf numFmtId="0" fontId="63" fillId="40" borderId="0" applyNumberFormat="0" applyBorder="0" applyAlignment="0" applyProtection="0"/>
    <xf numFmtId="0" fontId="63" fillId="41" borderId="0" applyNumberFormat="0" applyBorder="0" applyAlignment="0" applyProtection="0"/>
    <xf numFmtId="0" fontId="64" fillId="41" borderId="0" applyNumberFormat="0" applyBorder="0" applyAlignment="0" applyProtection="0"/>
    <xf numFmtId="0" fontId="64" fillId="41"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4" fillId="41" borderId="0" applyNumberFormat="0" applyBorder="0" applyAlignment="0" applyProtection="0"/>
    <xf numFmtId="0" fontId="63" fillId="41" borderId="0" applyNumberFormat="0" applyBorder="0" applyAlignment="0" applyProtection="0"/>
    <xf numFmtId="0" fontId="63" fillId="42" borderId="0" applyNumberFormat="0" applyBorder="0" applyAlignment="0" applyProtection="0"/>
    <xf numFmtId="0" fontId="64" fillId="42" borderId="0" applyNumberFormat="0" applyBorder="0" applyAlignment="0" applyProtection="0"/>
    <xf numFmtId="0" fontId="64"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4" fillId="42" borderId="0" applyNumberFormat="0" applyBorder="0" applyAlignment="0" applyProtection="0"/>
    <xf numFmtId="0" fontId="63" fillId="42"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174" fontId="8" fillId="0" borderId="0" applyFont="0" applyFill="0" applyBorder="0" applyAlignment="0" applyProtection="0">
      <alignment horizontal="right" vertical="center"/>
    </xf>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63" fillId="43" borderId="0" applyNumberFormat="0" applyBorder="0" applyAlignment="0" applyProtection="0"/>
    <xf numFmtId="0" fontId="64" fillId="43" borderId="0" applyNumberFormat="0" applyBorder="0" applyAlignment="0" applyProtection="0"/>
    <xf numFmtId="0" fontId="64"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4" fillId="43" borderId="0" applyNumberFormat="0" applyBorder="0" applyAlignment="0" applyProtection="0"/>
    <xf numFmtId="0" fontId="63" fillId="43" borderId="0" applyNumberFormat="0" applyBorder="0" applyAlignment="0" applyProtection="0"/>
    <xf numFmtId="0" fontId="63" fillId="44" borderId="0" applyNumberFormat="0" applyBorder="0" applyAlignment="0" applyProtection="0"/>
    <xf numFmtId="0" fontId="64" fillId="44" borderId="0" applyNumberFormat="0" applyBorder="0" applyAlignment="0" applyProtection="0"/>
    <xf numFmtId="0" fontId="63" fillId="44" borderId="0" applyNumberFormat="0" applyBorder="0" applyAlignment="0" applyProtection="0"/>
    <xf numFmtId="0" fontId="64" fillId="44" borderId="0" applyNumberFormat="0" applyBorder="0" applyAlignment="0" applyProtection="0"/>
    <xf numFmtId="0" fontId="63" fillId="44" borderId="0" applyNumberFormat="0" applyBorder="0" applyAlignment="0" applyProtection="0"/>
    <xf numFmtId="0" fontId="63" fillId="45" borderId="0" applyNumberFormat="0" applyBorder="0" applyAlignment="0" applyProtection="0"/>
    <xf numFmtId="0" fontId="64" fillId="45" borderId="0" applyNumberFormat="0" applyBorder="0" applyAlignment="0" applyProtection="0"/>
    <xf numFmtId="0" fontId="63" fillId="45" borderId="0" applyNumberFormat="0" applyBorder="0" applyAlignment="0" applyProtection="0"/>
    <xf numFmtId="0" fontId="64" fillId="45" borderId="0" applyNumberFormat="0" applyBorder="0" applyAlignment="0" applyProtection="0"/>
    <xf numFmtId="0" fontId="63" fillId="45" borderId="0" applyNumberFormat="0" applyBorder="0" applyAlignment="0" applyProtection="0"/>
    <xf numFmtId="0" fontId="63" fillId="46" borderId="0" applyNumberFormat="0" applyBorder="0" applyAlignment="0" applyProtection="0"/>
    <xf numFmtId="0" fontId="64" fillId="46" borderId="0" applyNumberFormat="0" applyBorder="0" applyAlignment="0" applyProtection="0"/>
    <xf numFmtId="0" fontId="63" fillId="46" borderId="0" applyNumberFormat="0" applyBorder="0" applyAlignment="0" applyProtection="0"/>
    <xf numFmtId="0" fontId="64" fillId="46" borderId="0" applyNumberFormat="0" applyBorder="0" applyAlignment="0" applyProtection="0"/>
    <xf numFmtId="0" fontId="63" fillId="46" borderId="0" applyNumberFormat="0" applyBorder="0" applyAlignment="0" applyProtection="0"/>
    <xf numFmtId="0" fontId="63" fillId="47"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3" fillId="47" borderId="0" applyNumberFormat="0" applyBorder="0" applyAlignment="0" applyProtection="0"/>
    <xf numFmtId="0" fontId="63" fillId="47" borderId="0" applyNumberFormat="0" applyBorder="0" applyAlignment="0" applyProtection="0"/>
    <xf numFmtId="0" fontId="64" fillId="47" borderId="0" applyNumberFormat="0" applyBorder="0" applyAlignment="0" applyProtection="0"/>
    <xf numFmtId="0" fontId="63" fillId="47" borderId="0" applyNumberFormat="0" applyBorder="0" applyAlignment="0" applyProtection="0"/>
    <xf numFmtId="0" fontId="64" fillId="48" borderId="0" applyNumberFormat="0" applyBorder="0" applyAlignment="0" applyProtection="0"/>
    <xf numFmtId="0" fontId="63" fillId="48" borderId="0" applyNumberFormat="0" applyBorder="0" applyAlignment="0" applyProtection="0"/>
    <xf numFmtId="0" fontId="64" fillId="48" borderId="0" applyNumberFormat="0" applyBorder="0" applyAlignment="0" applyProtection="0"/>
    <xf numFmtId="0" fontId="65" fillId="49" borderId="19" applyNumberFormat="0" applyAlignment="0" applyProtection="0"/>
    <xf numFmtId="0" fontId="66" fillId="49" borderId="19" applyNumberFormat="0" applyAlignment="0" applyProtection="0"/>
    <xf numFmtId="0" fontId="65" fillId="49" borderId="19" applyNumberFormat="0" applyAlignment="0" applyProtection="0"/>
    <xf numFmtId="0" fontId="66" fillId="49" borderId="19" applyNumberFormat="0" applyAlignment="0" applyProtection="0"/>
    <xf numFmtId="0" fontId="65" fillId="49" borderId="19" applyNumberFormat="0" applyAlignment="0" applyProtection="0"/>
    <xf numFmtId="0" fontId="45" fillId="3" borderId="0" applyNumberFormat="0" applyBorder="0" applyAlignment="0" applyProtection="0"/>
    <xf numFmtId="0" fontId="67" fillId="49" borderId="20" applyNumberFormat="0" applyAlignment="0" applyProtection="0"/>
    <xf numFmtId="0" fontId="68" fillId="49" borderId="20" applyNumberFormat="0" applyAlignment="0" applyProtection="0"/>
    <xf numFmtId="0" fontId="67" fillId="49" borderId="20" applyNumberFormat="0" applyAlignment="0" applyProtection="0"/>
    <xf numFmtId="0" fontId="68" fillId="49" borderId="20" applyNumberFormat="0" applyAlignment="0" applyProtection="0"/>
    <xf numFmtId="0" fontId="67" fillId="49" borderId="20" applyNumberFormat="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46" fillId="20" borderId="3" applyNumberFormat="0" applyAlignment="0" applyProtection="0"/>
    <xf numFmtId="0" fontId="47" fillId="21" borderId="4" applyNumberFormat="0" applyAlignment="0" applyProtection="0"/>
    <xf numFmtId="0" fontId="39" fillId="50" borderId="21" applyNumberFormat="0" applyFont="0" applyAlignment="0" applyProtection="0"/>
    <xf numFmtId="0" fontId="71" fillId="50" borderId="21" applyNumberFormat="0" applyFont="0" applyAlignment="0" applyProtection="0"/>
    <xf numFmtId="164" fontId="7" fillId="0" borderId="0">
      <alignment horizontal="right"/>
    </xf>
    <xf numFmtId="0" fontId="72" fillId="51" borderId="20" applyNumberFormat="0" applyAlignment="0" applyProtection="0"/>
    <xf numFmtId="0" fontId="73" fillId="51" borderId="20" applyNumberFormat="0" applyAlignment="0" applyProtection="0"/>
    <xf numFmtId="0" fontId="73" fillId="51" borderId="20" applyNumberFormat="0" applyAlignment="0" applyProtection="0"/>
    <xf numFmtId="0" fontId="72" fillId="51" borderId="20" applyNumberFormat="0" applyAlignment="0" applyProtection="0"/>
    <xf numFmtId="0" fontId="72" fillId="51" borderId="20" applyNumberFormat="0" applyAlignment="0" applyProtection="0"/>
    <xf numFmtId="0" fontId="73" fillId="51" borderId="20" applyNumberFormat="0" applyAlignment="0" applyProtection="0"/>
    <xf numFmtId="0" fontId="72" fillId="51" borderId="20" applyNumberFormat="0" applyAlignment="0" applyProtection="0"/>
    <xf numFmtId="0" fontId="74" fillId="0" borderId="22" applyNumberFormat="0" applyFill="0" applyAlignment="0" applyProtection="0"/>
    <xf numFmtId="0" fontId="75" fillId="0" borderId="22" applyNumberFormat="0" applyFill="0" applyAlignment="0" applyProtection="0"/>
    <xf numFmtId="0" fontId="75" fillId="0" borderId="22" applyNumberFormat="0" applyFill="0" applyAlignment="0" applyProtection="0"/>
    <xf numFmtId="0" fontId="74" fillId="0" borderId="22" applyNumberFormat="0" applyFill="0" applyAlignment="0" applyProtection="0"/>
    <xf numFmtId="0" fontId="74" fillId="0" borderId="22" applyNumberFormat="0" applyFill="0" applyAlignment="0" applyProtection="0"/>
    <xf numFmtId="0" fontId="75" fillId="0" borderId="22" applyNumberFormat="0" applyFill="0" applyAlignment="0" applyProtection="0"/>
    <xf numFmtId="0" fontId="74" fillId="0" borderId="22"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170" fontId="8" fillId="0" borderId="0" applyFont="0" applyFill="0" applyBorder="0" applyAlignment="0" applyProtection="0"/>
    <xf numFmtId="172" fontId="8" fillId="0" borderId="0" applyFont="0" applyFill="0" applyBorder="0" applyAlignment="0" applyProtection="0"/>
    <xf numFmtId="0" fontId="48" fillId="0" borderId="0" applyNumberFormat="0" applyFill="0" applyBorder="0" applyAlignment="0" applyProtection="0"/>
    <xf numFmtId="0" fontId="49" fillId="4" borderId="0" applyNumberFormat="0" applyBorder="0" applyAlignment="0" applyProtection="0"/>
    <xf numFmtId="0" fontId="78" fillId="52" borderId="0" applyNumberFormat="0" applyBorder="0" applyAlignment="0" applyProtection="0"/>
    <xf numFmtId="0" fontId="79" fillId="52" borderId="0" applyNumberFormat="0" applyBorder="0" applyAlignment="0" applyProtection="0"/>
    <xf numFmtId="0" fontId="79" fillId="52" borderId="0" applyNumberFormat="0" applyBorder="0" applyAlignment="0" applyProtection="0"/>
    <xf numFmtId="0" fontId="78" fillId="52" borderId="0" applyNumberFormat="0" applyBorder="0" applyAlignment="0" applyProtection="0"/>
    <xf numFmtId="0" fontId="78" fillId="52" borderId="0" applyNumberFormat="0" applyBorder="0" applyAlignment="0" applyProtection="0"/>
    <xf numFmtId="0" fontId="79" fillId="52" borderId="0" applyNumberFormat="0" applyBorder="0" applyAlignment="0" applyProtection="0"/>
    <xf numFmtId="0" fontId="78" fillId="52" borderId="0" applyNumberFormat="0" applyBorder="0" applyAlignment="0" applyProtection="0"/>
    <xf numFmtId="0" fontId="50" fillId="0" borderId="7" applyNumberFormat="0" applyFill="0" applyAlignment="0" applyProtection="0"/>
    <xf numFmtId="0" fontId="51" fillId="0" borderId="8" applyNumberFormat="0" applyFill="0" applyAlignment="0" applyProtection="0"/>
    <xf numFmtId="0" fontId="52" fillId="0" borderId="9" applyNumberFormat="0" applyFill="0" applyAlignment="0" applyProtection="0"/>
    <xf numFmtId="0" fontId="52"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36" fillId="0" borderId="0" applyNumberFormat="0" applyFill="0" applyBorder="0" applyAlignment="0" applyProtection="0">
      <alignment vertical="top"/>
      <protection locked="0"/>
    </xf>
    <xf numFmtId="0" fontId="83"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53" fillId="7" borderId="3"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169" fontId="41" fillId="0" borderId="0" applyFont="0" applyFill="0" applyBorder="0" applyAlignment="0" applyProtection="0"/>
    <xf numFmtId="43" fontId="8" fillId="0" borderId="0" applyFont="0" applyFill="0" applyBorder="0" applyAlignment="0" applyProtection="0"/>
    <xf numFmtId="43" fontId="62" fillId="0" borderId="0" applyFont="0" applyFill="0" applyBorder="0" applyAlignment="0" applyProtection="0"/>
    <xf numFmtId="169" fontId="41" fillId="0" borderId="0" applyFont="0" applyFill="0" applyBorder="0" applyAlignment="0" applyProtection="0"/>
    <xf numFmtId="43" fontId="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4" fillId="0" borderId="0" applyFont="0" applyFill="0" applyBorder="0" applyAlignment="0" applyProtection="0"/>
    <xf numFmtId="43" fontId="40" fillId="0" borderId="0" applyFont="0" applyFill="0" applyBorder="0" applyAlignment="0" applyProtection="0"/>
    <xf numFmtId="43" fontId="58" fillId="0" borderId="0" applyFont="0" applyFill="0" applyBorder="0" applyAlignment="0" applyProtection="0"/>
    <xf numFmtId="0" fontId="54" fillId="0" borderId="10" applyNumberFormat="0" applyFill="0" applyAlignment="0" applyProtection="0"/>
    <xf numFmtId="0" fontId="85" fillId="53" borderId="0" applyNumberFormat="0" applyBorder="0" applyAlignment="0" applyProtection="0"/>
    <xf numFmtId="0" fontId="86" fillId="53" borderId="0" applyNumberFormat="0" applyBorder="0" applyAlignment="0" applyProtection="0"/>
    <xf numFmtId="0" fontId="86" fillId="53" borderId="0" applyNumberFormat="0" applyBorder="0" applyAlignment="0" applyProtection="0"/>
    <xf numFmtId="0" fontId="85" fillId="53" borderId="0" applyNumberFormat="0" applyBorder="0" applyAlignment="0" applyProtection="0"/>
    <xf numFmtId="0" fontId="85" fillId="53" borderId="0" applyNumberFormat="0" applyBorder="0" applyAlignment="0" applyProtection="0"/>
    <xf numFmtId="0" fontId="86" fillId="53" borderId="0" applyNumberFormat="0" applyBorder="0" applyAlignment="0" applyProtection="0"/>
    <xf numFmtId="0" fontId="55" fillId="23" borderId="0" applyNumberFormat="0" applyBorder="0" applyAlignment="0" applyProtection="0"/>
    <xf numFmtId="0" fontId="85" fillId="53" borderId="0" applyNumberFormat="0" applyBorder="0" applyAlignment="0" applyProtection="0"/>
    <xf numFmtId="0" fontId="71" fillId="0" borderId="0"/>
    <xf numFmtId="0" fontId="71" fillId="0" borderId="0"/>
    <xf numFmtId="168" fontId="26" fillId="0" borderId="0"/>
    <xf numFmtId="0" fontId="8" fillId="22" borderId="5" applyNumberFormat="0" applyFont="0" applyAlignment="0" applyProtection="0"/>
    <xf numFmtId="0" fontId="8" fillId="22" borderId="5" applyNumberFormat="0" applyFont="0" applyAlignment="0" applyProtection="0"/>
    <xf numFmtId="0" fontId="8" fillId="22" borderId="5" applyNumberFormat="0" applyFont="0" applyAlignment="0" applyProtection="0"/>
    <xf numFmtId="0" fontId="62" fillId="50" borderId="21" applyNumberFormat="0" applyFont="0" applyAlignment="0" applyProtection="0"/>
    <xf numFmtId="0" fontId="21" fillId="50" borderId="21" applyNumberFormat="0" applyFont="0" applyAlignment="0" applyProtection="0"/>
    <xf numFmtId="0" fontId="62" fillId="50" borderId="21" applyNumberFormat="0" applyFont="0" applyAlignment="0" applyProtection="0"/>
    <xf numFmtId="0" fontId="61" fillId="50" borderId="21" applyNumberFormat="0" applyFont="0" applyAlignment="0" applyProtection="0"/>
    <xf numFmtId="0" fontId="62" fillId="50" borderId="21" applyNumberFormat="0" applyFont="0" applyAlignment="0" applyProtection="0"/>
    <xf numFmtId="0" fontId="62" fillId="50" borderId="21" applyNumberFormat="0" applyFont="0" applyAlignment="0" applyProtection="0"/>
    <xf numFmtId="0" fontId="21" fillId="50" borderId="21" applyNumberFormat="0" applyFont="0" applyAlignment="0" applyProtection="0"/>
    <xf numFmtId="0" fontId="62" fillId="50" borderId="21" applyNumberFormat="0" applyFont="0" applyAlignment="0" applyProtection="0"/>
    <xf numFmtId="0" fontId="56" fillId="20" borderId="2"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4"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84" fillId="0" borderId="0" applyFont="0" applyFill="0" applyBorder="0" applyAlignment="0" applyProtection="0"/>
    <xf numFmtId="9" fontId="8" fillId="0" borderId="0" applyFont="0" applyFill="0" applyBorder="0" applyAlignment="0" applyProtection="0"/>
    <xf numFmtId="9" fontId="62" fillId="0" borderId="0" applyFont="0" applyFill="0" applyBorder="0" applyAlignment="0" applyProtection="0"/>
    <xf numFmtId="9" fontId="8"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1" fillId="0" borderId="0" applyFont="0" applyFill="0" applyBorder="0" applyAlignment="0" applyProtection="0"/>
    <xf numFmtId="9" fontId="40" fillId="0" borderId="0" applyFont="0" applyFill="0" applyBorder="0" applyAlignment="0" applyProtection="0"/>
    <xf numFmtId="9" fontId="8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8" fillId="0" borderId="0" applyFont="0" applyFill="0" applyBorder="0" applyAlignment="0" applyProtection="0"/>
    <xf numFmtId="0" fontId="87" fillId="54" borderId="0" applyNumberFormat="0" applyBorder="0" applyAlignment="0" applyProtection="0"/>
    <xf numFmtId="0" fontId="88" fillId="54" borderId="0" applyNumberFormat="0" applyBorder="0" applyAlignment="0" applyProtection="0"/>
    <xf numFmtId="0" fontId="87" fillId="54" borderId="0" applyNumberFormat="0" applyBorder="0" applyAlignment="0" applyProtection="0"/>
    <xf numFmtId="0" fontId="88" fillId="54" borderId="0" applyNumberFormat="0" applyBorder="0" applyAlignment="0" applyProtection="0"/>
    <xf numFmtId="0" fontId="87" fillId="54" borderId="0" applyNumberFormat="0" applyBorder="0" applyAlignment="0" applyProtection="0"/>
    <xf numFmtId="0" fontId="61" fillId="0" borderId="0"/>
    <xf numFmtId="0" fontId="8" fillId="0" borderId="0"/>
    <xf numFmtId="0" fontId="89" fillId="0" borderId="0"/>
    <xf numFmtId="0" fontId="90" fillId="0" borderId="0" applyNumberFormat="0" applyBorder="0" applyAlignment="0"/>
    <xf numFmtId="0" fontId="20" fillId="0" borderId="0"/>
    <xf numFmtId="0" fontId="8" fillId="0" borderId="0"/>
    <xf numFmtId="0" fontId="62" fillId="0" borderId="0"/>
    <xf numFmtId="0" fontId="84" fillId="0" borderId="0"/>
    <xf numFmtId="0" fontId="31" fillId="0" borderId="0"/>
    <xf numFmtId="0" fontId="84" fillId="0" borderId="0"/>
    <xf numFmtId="0" fontId="31" fillId="0" borderId="0"/>
    <xf numFmtId="0" fontId="35" fillId="0" borderId="0"/>
    <xf numFmtId="0" fontId="31" fillId="0" borderId="0"/>
    <xf numFmtId="0" fontId="8" fillId="0" borderId="0"/>
    <xf numFmtId="0" fontId="31" fillId="0" borderId="0"/>
    <xf numFmtId="0" fontId="8" fillId="0" borderId="0"/>
    <xf numFmtId="0" fontId="84" fillId="0" borderId="0"/>
    <xf numFmtId="0" fontId="32" fillId="0" borderId="0"/>
    <xf numFmtId="0" fontId="8" fillId="0" borderId="0"/>
    <xf numFmtId="0" fontId="60" fillId="0" borderId="0"/>
    <xf numFmtId="0" fontId="62" fillId="0" borderId="0"/>
    <xf numFmtId="0" fontId="91" fillId="0" borderId="0"/>
    <xf numFmtId="0" fontId="84" fillId="0" borderId="0"/>
    <xf numFmtId="0" fontId="31" fillId="0" borderId="0"/>
    <xf numFmtId="0" fontId="62" fillId="0" borderId="0"/>
    <xf numFmtId="0" fontId="8" fillId="0" borderId="0"/>
    <xf numFmtId="0" fontId="62" fillId="0" borderId="0"/>
    <xf numFmtId="0" fontId="8" fillId="0" borderId="0"/>
    <xf numFmtId="0" fontId="90" fillId="0" borderId="0" applyNumberFormat="0" applyBorder="0" applyProtection="0"/>
    <xf numFmtId="0" fontId="61" fillId="0" borderId="0"/>
    <xf numFmtId="0" fontId="21" fillId="0" borderId="0"/>
    <xf numFmtId="0" fontId="30" fillId="0" borderId="0"/>
    <xf numFmtId="0" fontId="8" fillId="0" borderId="0"/>
    <xf numFmtId="0" fontId="62" fillId="0" borderId="0"/>
    <xf numFmtId="0" fontId="84" fillId="0" borderId="0"/>
    <xf numFmtId="0" fontId="8" fillId="0" borderId="0"/>
    <xf numFmtId="0" fontId="62" fillId="0" borderId="0"/>
    <xf numFmtId="168" fontId="38" fillId="0" borderId="0"/>
    <xf numFmtId="0" fontId="84" fillId="0" borderId="0"/>
    <xf numFmtId="0" fontId="61" fillId="0" borderId="0"/>
    <xf numFmtId="0" fontId="62" fillId="0" borderId="0"/>
    <xf numFmtId="0" fontId="84" fillId="0" borderId="0"/>
    <xf numFmtId="0" fontId="8" fillId="0" borderId="0"/>
    <xf numFmtId="0" fontId="42" fillId="0" borderId="0"/>
    <xf numFmtId="0" fontId="42" fillId="0" borderId="0"/>
    <xf numFmtId="0" fontId="62" fillId="0" borderId="0"/>
    <xf numFmtId="0" fontId="62" fillId="0" borderId="0"/>
    <xf numFmtId="0" fontId="30" fillId="0" borderId="0"/>
    <xf numFmtId="0" fontId="8" fillId="0" borderId="0"/>
    <xf numFmtId="0" fontId="62" fillId="0" borderId="0"/>
    <xf numFmtId="0" fontId="62" fillId="0" borderId="0"/>
    <xf numFmtId="0" fontId="89" fillId="0" borderId="0"/>
    <xf numFmtId="0" fontId="89" fillId="0" borderId="0"/>
    <xf numFmtId="0" fontId="61" fillId="0" borderId="0"/>
    <xf numFmtId="0" fontId="62" fillId="0" borderId="0"/>
    <xf numFmtId="0" fontId="61" fillId="0" borderId="0"/>
    <xf numFmtId="0" fontId="40" fillId="0" borderId="0"/>
    <xf numFmtId="0" fontId="30" fillId="0" borderId="0"/>
    <xf numFmtId="0" fontId="8" fillId="0" borderId="0"/>
    <xf numFmtId="0" fontId="40" fillId="0" borderId="0"/>
    <xf numFmtId="175" fontId="8" fillId="0" borderId="0" applyFont="0" applyFill="0" applyBorder="0" applyAlignment="0" applyProtection="0"/>
    <xf numFmtId="175" fontId="8" fillId="0" borderId="0" applyFont="0" applyFill="0" applyBorder="0" applyAlignment="0" applyProtection="0"/>
    <xf numFmtId="0" fontId="37" fillId="0" borderId="0" applyNumberFormat="0" applyFill="0" applyBorder="0" applyAlignment="0" applyProtection="0"/>
    <xf numFmtId="0" fontId="43" fillId="0" borderId="6" applyNumberFormat="0" applyFill="0" applyAlignment="0" applyProtection="0"/>
    <xf numFmtId="0" fontId="92" fillId="0" borderId="0" applyNumberFormat="0" applyFill="0" applyBorder="0" applyAlignment="0" applyProtection="0"/>
    <xf numFmtId="0" fontId="93" fillId="0" borderId="23" applyNumberFormat="0" applyFill="0" applyAlignment="0" applyProtection="0"/>
    <xf numFmtId="0" fontId="94" fillId="0" borderId="23" applyNumberFormat="0" applyFill="0" applyAlignment="0" applyProtection="0"/>
    <xf numFmtId="0" fontId="94" fillId="0" borderId="23" applyNumberFormat="0" applyFill="0" applyAlignment="0" applyProtection="0"/>
    <xf numFmtId="0" fontId="93" fillId="0" borderId="23" applyNumberFormat="0" applyFill="0" applyAlignment="0" applyProtection="0"/>
    <xf numFmtId="0" fontId="93" fillId="0" borderId="23" applyNumberFormat="0" applyFill="0" applyAlignment="0" applyProtection="0"/>
    <xf numFmtId="0" fontId="94" fillId="0" borderId="23" applyNumberFormat="0" applyFill="0" applyAlignment="0" applyProtection="0"/>
    <xf numFmtId="0" fontId="93" fillId="0" borderId="23" applyNumberFormat="0" applyFill="0" applyAlignment="0" applyProtection="0"/>
    <xf numFmtId="0" fontId="95" fillId="0" borderId="24" applyNumberFormat="0" applyFill="0" applyAlignment="0" applyProtection="0"/>
    <xf numFmtId="0" fontId="96" fillId="0" borderId="24" applyNumberFormat="0" applyFill="0" applyAlignment="0" applyProtection="0"/>
    <xf numFmtId="0" fontId="96" fillId="0" borderId="24" applyNumberFormat="0" applyFill="0" applyAlignment="0" applyProtection="0"/>
    <xf numFmtId="0" fontId="95" fillId="0" borderId="24" applyNumberFormat="0" applyFill="0" applyAlignment="0" applyProtection="0"/>
    <xf numFmtId="0" fontId="95" fillId="0" borderId="24" applyNumberFormat="0" applyFill="0" applyAlignment="0" applyProtection="0"/>
    <xf numFmtId="0" fontId="96" fillId="0" borderId="24" applyNumberFormat="0" applyFill="0" applyAlignment="0" applyProtection="0"/>
    <xf numFmtId="0" fontId="95" fillId="0" borderId="24" applyNumberFormat="0" applyFill="0" applyAlignment="0" applyProtection="0"/>
    <xf numFmtId="0" fontId="97" fillId="0" borderId="25" applyNumberFormat="0" applyFill="0" applyAlignment="0" applyProtection="0"/>
    <xf numFmtId="0" fontId="98" fillId="0" borderId="25" applyNumberFormat="0" applyFill="0" applyAlignment="0" applyProtection="0"/>
    <xf numFmtId="0" fontId="98" fillId="0" borderId="25" applyNumberFormat="0" applyFill="0" applyAlignment="0" applyProtection="0"/>
    <xf numFmtId="0" fontId="97" fillId="0" borderId="25" applyNumberFormat="0" applyFill="0" applyAlignment="0" applyProtection="0"/>
    <xf numFmtId="0" fontId="97" fillId="0" borderId="25" applyNumberFormat="0" applyFill="0" applyAlignment="0" applyProtection="0"/>
    <xf numFmtId="0" fontId="98" fillId="0" borderId="25" applyNumberFormat="0" applyFill="0" applyAlignment="0" applyProtection="0"/>
    <xf numFmtId="0" fontId="97" fillId="0" borderId="25" applyNumberFormat="0" applyFill="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9" fillId="0" borderId="26" applyNumberFormat="0" applyFill="0" applyAlignment="0" applyProtection="0"/>
    <xf numFmtId="0" fontId="100" fillId="0" borderId="26" applyNumberFormat="0" applyFill="0" applyAlignment="0" applyProtection="0"/>
    <xf numFmtId="0" fontId="99" fillId="0" borderId="26" applyNumberFormat="0" applyFill="0" applyAlignment="0" applyProtection="0"/>
    <xf numFmtId="0" fontId="100" fillId="0" borderId="26" applyNumberFormat="0" applyFill="0" applyAlignment="0" applyProtection="0"/>
    <xf numFmtId="0" fontId="99" fillId="0" borderId="26" applyNumberFormat="0" applyFill="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58" fillId="0" borderId="0" applyFont="0" applyFill="0" applyBorder="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1" fillId="0" borderId="0" applyNumberFormat="0" applyFill="0" applyBorder="0" applyAlignment="0" applyProtection="0"/>
    <xf numFmtId="0" fontId="57" fillId="0" borderId="0" applyNumberFormat="0" applyFill="0" applyBorder="0" applyAlignment="0" applyProtection="0"/>
    <xf numFmtId="164" fontId="7" fillId="0" borderId="0" applyFont="0" applyAlignment="0">
      <alignment horizontal="left"/>
    </xf>
    <xf numFmtId="1" fontId="2" fillId="0" borderId="11" applyBorder="0" applyAlignment="0">
      <alignment horizontal="left"/>
    </xf>
    <xf numFmtId="164" fontId="7" fillId="0" borderId="0" applyFont="0" applyAlignment="0">
      <alignment horizontal="left"/>
    </xf>
    <xf numFmtId="0" fontId="103" fillId="55" borderId="27" applyNumberFormat="0" applyAlignment="0" applyProtection="0"/>
    <xf numFmtId="0" fontId="104" fillId="55" borderId="27" applyNumberFormat="0" applyAlignment="0" applyProtection="0"/>
    <xf numFmtId="0" fontId="103" fillId="55" borderId="27" applyNumberFormat="0" applyAlignment="0" applyProtection="0"/>
    <xf numFmtId="0" fontId="104" fillId="55" borderId="27" applyNumberFormat="0" applyAlignment="0" applyProtection="0"/>
    <xf numFmtId="0" fontId="103" fillId="55" borderId="27" applyNumberFormat="0" applyAlignment="0" applyProtection="0"/>
    <xf numFmtId="0" fontId="109" fillId="0" borderId="0" applyNumberFormat="0" applyFill="0" applyBorder="0" applyAlignment="0" applyProtection="0"/>
  </cellStyleXfs>
  <cellXfs count="342">
    <xf numFmtId="0" fontId="0" fillId="0" borderId="0" xfId="0"/>
    <xf numFmtId="0" fontId="0" fillId="0" borderId="0" xfId="0" applyAlignment="1">
      <alignment horizontal="right"/>
    </xf>
    <xf numFmtId="0" fontId="8" fillId="0" borderId="0" xfId="0" applyNumberFormat="1" applyFont="1"/>
    <xf numFmtId="0" fontId="8" fillId="0" borderId="0" xfId="0" applyNumberFormat="1" applyFont="1" applyBorder="1"/>
    <xf numFmtId="0" fontId="8" fillId="0" borderId="0" xfId="0" applyNumberFormat="1" applyFont="1" applyAlignment="1">
      <alignment horizontal="left"/>
    </xf>
    <xf numFmtId="0" fontId="0" fillId="0" borderId="0" xfId="0" applyAlignment="1">
      <alignment horizontal="left"/>
    </xf>
    <xf numFmtId="0" fontId="0" fillId="0" borderId="0" xfId="0" applyBorder="1"/>
    <xf numFmtId="0" fontId="8" fillId="0" borderId="0" xfId="0" applyFont="1"/>
    <xf numFmtId="0" fontId="10" fillId="0" borderId="0" xfId="0" applyFont="1" applyBorder="1" applyAlignment="1">
      <alignment vertical="top" wrapText="1"/>
    </xf>
    <xf numFmtId="0" fontId="11" fillId="0" borderId="0" xfId="0" applyFont="1" applyBorder="1" applyAlignment="1">
      <alignment vertical="top" wrapText="1"/>
    </xf>
    <xf numFmtId="0" fontId="0" fillId="0" borderId="0" xfId="0" applyNumberFormat="1"/>
    <xf numFmtId="0" fontId="0" fillId="0" borderId="0" xfId="0" applyNumberFormat="1" applyBorder="1"/>
    <xf numFmtId="0" fontId="0" fillId="0" borderId="0" xfId="0" applyNumberFormat="1" applyAlignment="1">
      <alignment horizontal="left"/>
    </xf>
    <xf numFmtId="0" fontId="0" fillId="0" borderId="0" xfId="0" applyNumberFormat="1" applyAlignment="1">
      <alignment horizontal="right"/>
    </xf>
    <xf numFmtId="0" fontId="10" fillId="0" borderId="0" xfId="0" applyNumberFormat="1" applyFont="1" applyBorder="1" applyAlignment="1">
      <alignment vertical="top" wrapText="1"/>
    </xf>
    <xf numFmtId="0" fontId="0" fillId="0" borderId="0" xfId="0" applyNumberFormat="1" applyAlignment="1">
      <alignment horizontal="right" wrapText="1"/>
    </xf>
    <xf numFmtId="41" fontId="1" fillId="0" borderId="0" xfId="0" applyNumberFormat="1" applyFont="1" applyAlignment="1">
      <alignment horizontal="right"/>
    </xf>
    <xf numFmtId="0" fontId="10" fillId="0" borderId="0" xfId="0" applyFont="1" applyBorder="1" applyAlignment="1">
      <alignment horizontal="right" vertical="top" wrapText="1"/>
    </xf>
    <xf numFmtId="0" fontId="8" fillId="0" borderId="0" xfId="0" applyFont="1" applyBorder="1" applyAlignment="1">
      <alignment horizontal="right"/>
    </xf>
    <xf numFmtId="0" fontId="0" fillId="0" borderId="0" xfId="0" applyFill="1"/>
    <xf numFmtId="0" fontId="0" fillId="0" borderId="0" xfId="0" applyFill="1" applyAlignment="1">
      <alignment horizontal="right"/>
    </xf>
    <xf numFmtId="41" fontId="1" fillId="0" borderId="0" xfId="0" applyNumberFormat="1" applyFont="1" applyFill="1" applyAlignment="1">
      <alignment horizontal="right"/>
    </xf>
    <xf numFmtId="0" fontId="6" fillId="0" borderId="0" xfId="0" applyFont="1" applyFill="1" applyAlignment="1">
      <alignment horizontal="center"/>
    </xf>
    <xf numFmtId="0" fontId="6" fillId="0" borderId="0" xfId="0" applyFont="1" applyFill="1"/>
    <xf numFmtId="0" fontId="6" fillId="0" borderId="0" xfId="0" applyFont="1" applyFill="1" applyAlignment="1">
      <alignment horizontal="right"/>
    </xf>
    <xf numFmtId="0" fontId="15" fillId="0" borderId="0" xfId="0" applyFont="1" applyFill="1" applyAlignment="1"/>
    <xf numFmtId="0" fontId="15" fillId="0" borderId="0" xfId="0" applyFont="1" applyFill="1"/>
    <xf numFmtId="0" fontId="7" fillId="0" borderId="0" xfId="0" applyFont="1" applyFill="1" applyAlignment="1">
      <alignment horizontal="left"/>
    </xf>
    <xf numFmtId="0" fontId="7" fillId="0" borderId="0" xfId="0" applyFont="1" applyFill="1" applyAlignment="1"/>
    <xf numFmtId="0" fontId="7" fillId="0" borderId="0" xfId="0" applyFont="1" applyFill="1" applyAlignment="1">
      <alignment horizontal="right"/>
    </xf>
    <xf numFmtId="0" fontId="7" fillId="0" borderId="0" xfId="0" applyFont="1" applyFill="1"/>
    <xf numFmtId="0" fontId="15" fillId="0" borderId="0" xfId="0" applyFont="1" applyFill="1" applyBorder="1" applyAlignment="1">
      <alignment horizontal="left"/>
    </xf>
    <xf numFmtId="0" fontId="7" fillId="0" borderId="15" xfId="0" applyFont="1" applyFill="1" applyBorder="1" applyAlignment="1">
      <alignment horizontal="left"/>
    </xf>
    <xf numFmtId="49" fontId="7" fillId="0" borderId="14" xfId="0" applyNumberFormat="1" applyFont="1" applyFill="1" applyBorder="1" applyAlignment="1" applyProtection="1">
      <alignment horizontal="right"/>
      <protection locked="0"/>
    </xf>
    <xf numFmtId="0" fontId="7" fillId="0" borderId="0" xfId="0" applyFont="1" applyFill="1" applyBorder="1" applyAlignment="1">
      <alignment horizontal="left"/>
    </xf>
    <xf numFmtId="41" fontId="7" fillId="0" borderId="0" xfId="0" applyNumberFormat="1" applyFont="1" applyFill="1" applyAlignment="1">
      <alignment horizontal="right"/>
    </xf>
    <xf numFmtId="49" fontId="7" fillId="0" borderId="0" xfId="0" applyNumberFormat="1" applyFont="1" applyFill="1" applyBorder="1" applyAlignment="1">
      <alignment horizontal="left" indent="1"/>
    </xf>
    <xf numFmtId="49" fontId="7" fillId="0" borderId="0" xfId="0" applyNumberFormat="1" applyFont="1" applyFill="1" applyAlignment="1">
      <alignment horizontal="left"/>
    </xf>
    <xf numFmtId="0" fontId="7" fillId="0" borderId="15" xfId="0" applyFont="1" applyFill="1" applyBorder="1" applyAlignment="1"/>
    <xf numFmtId="0" fontId="7" fillId="0" borderId="0" xfId="0" applyFont="1" applyFill="1" applyAlignment="1">
      <alignment horizontal="center"/>
    </xf>
    <xf numFmtId="0" fontId="7" fillId="0" borderId="0" xfId="0" applyFont="1" applyFill="1" applyBorder="1" applyAlignment="1"/>
    <xf numFmtId="41" fontId="7" fillId="0" borderId="0" xfId="0" applyNumberFormat="1" applyFont="1" applyFill="1" applyBorder="1" applyAlignment="1">
      <alignment horizontal="right"/>
    </xf>
    <xf numFmtId="49" fontId="7" fillId="0" borderId="0" xfId="0" applyNumberFormat="1" applyFont="1" applyFill="1" applyBorder="1" applyAlignment="1">
      <alignment horizontal="left"/>
    </xf>
    <xf numFmtId="0" fontId="7" fillId="0" borderId="0" xfId="0" applyFont="1" applyFill="1" applyBorder="1" applyAlignment="1">
      <alignment horizontal="left" indent="1"/>
    </xf>
    <xf numFmtId="0" fontId="15" fillId="0" borderId="0" xfId="0" applyFont="1" applyAlignment="1">
      <alignment horizontal="left"/>
    </xf>
    <xf numFmtId="0" fontId="15" fillId="0" borderId="0" xfId="0" applyFont="1"/>
    <xf numFmtId="0" fontId="7" fillId="0" borderId="0" xfId="0" applyFont="1" applyAlignment="1">
      <alignment horizontal="right"/>
    </xf>
    <xf numFmtId="0" fontId="7" fillId="0" borderId="0" xfId="0" applyFont="1"/>
    <xf numFmtId="0" fontId="7" fillId="0" borderId="0" xfId="0" applyFont="1" applyAlignment="1">
      <alignment horizontal="left"/>
    </xf>
    <xf numFmtId="41" fontId="15" fillId="0" borderId="0" xfId="0" applyNumberFormat="1" applyFont="1" applyFill="1" applyBorder="1" applyAlignment="1">
      <alignment horizontal="right"/>
    </xf>
    <xf numFmtId="0" fontId="8" fillId="0" borderId="0" xfId="0" applyFont="1" applyAlignment="1">
      <alignment horizontal="left"/>
    </xf>
    <xf numFmtId="41" fontId="8" fillId="0" borderId="0" xfId="0" applyNumberFormat="1" applyFont="1" applyAlignment="1">
      <alignment horizontal="right"/>
    </xf>
    <xf numFmtId="165" fontId="8" fillId="0" borderId="0" xfId="0" applyNumberFormat="1" applyFont="1" applyAlignment="1">
      <alignment horizontal="right"/>
    </xf>
    <xf numFmtId="0" fontId="8" fillId="0" borderId="0" xfId="0" applyFont="1" applyAlignment="1"/>
    <xf numFmtId="0" fontId="8" fillId="0" borderId="0" xfId="0" applyFont="1" applyBorder="1" applyAlignment="1"/>
    <xf numFmtId="0" fontId="10" fillId="0" borderId="0" xfId="0" applyFont="1" applyBorder="1" applyAlignment="1">
      <alignment wrapText="1"/>
    </xf>
    <xf numFmtId="0" fontId="8" fillId="0" borderId="0" xfId="0" applyFont="1" applyFill="1" applyBorder="1" applyAlignment="1"/>
    <xf numFmtId="0" fontId="7" fillId="0" borderId="0" xfId="0" applyFont="1" applyFill="1" applyBorder="1" applyAlignment="1">
      <alignment horizontal="right"/>
    </xf>
    <xf numFmtId="0" fontId="7" fillId="0" borderId="13" xfId="0" applyFont="1" applyFill="1" applyBorder="1" applyProtection="1"/>
    <xf numFmtId="41" fontId="7" fillId="0" borderId="0" xfId="0" applyNumberFormat="1" applyFont="1" applyFill="1" applyBorder="1" applyAlignment="1" applyProtection="1">
      <alignment horizontal="right"/>
    </xf>
    <xf numFmtId="0" fontId="7" fillId="0" borderId="0" xfId="0" applyFont="1" applyAlignment="1"/>
    <xf numFmtId="0" fontId="7" fillId="0" borderId="0" xfId="0" applyFont="1" applyFill="1" applyBorder="1"/>
    <xf numFmtId="41" fontId="7" fillId="0" borderId="0" xfId="0" applyNumberFormat="1" applyFont="1" applyFill="1" applyBorder="1" applyAlignment="1" applyProtection="1">
      <alignment horizontal="right"/>
      <protection locked="0"/>
    </xf>
    <xf numFmtId="0" fontId="15" fillId="0" borderId="0" xfId="0" applyFont="1" applyAlignment="1"/>
    <xf numFmtId="0" fontId="7" fillId="0" borderId="0" xfId="0" applyFont="1" applyFill="1" applyBorder="1" applyProtection="1"/>
    <xf numFmtId="0" fontId="7" fillId="0" borderId="0" xfId="0" applyFont="1" applyFill="1" applyBorder="1" applyAlignment="1" applyProtection="1">
      <alignment horizontal="left" indent="1"/>
    </xf>
    <xf numFmtId="0" fontId="15" fillId="0" borderId="13" xfId="0" applyFont="1" applyFill="1" applyBorder="1" applyAlignment="1" applyProtection="1">
      <alignment horizontal="left" vertical="center" wrapText="1"/>
    </xf>
    <xf numFmtId="0" fontId="7" fillId="0" borderId="0" xfId="0" applyFont="1" applyFill="1" applyBorder="1" applyAlignment="1" applyProtection="1"/>
    <xf numFmtId="0" fontId="15"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xf>
    <xf numFmtId="0" fontId="15" fillId="0" borderId="0" xfId="0" applyFont="1" applyFill="1" applyBorder="1" applyAlignment="1" applyProtection="1">
      <alignment wrapText="1"/>
    </xf>
    <xf numFmtId="41" fontId="15" fillId="0" borderId="0" xfId="0" applyNumberFormat="1" applyFont="1" applyFill="1" applyBorder="1" applyAlignment="1" applyProtection="1">
      <alignment wrapText="1"/>
      <protection locked="0"/>
    </xf>
    <xf numFmtId="41" fontId="7" fillId="0" borderId="0" xfId="0" applyNumberFormat="1" applyFont="1" applyFill="1" applyBorder="1" applyAlignment="1" applyProtection="1"/>
    <xf numFmtId="41" fontId="7" fillId="0" borderId="0" xfId="0" applyNumberFormat="1" applyFont="1" applyFill="1" applyBorder="1" applyAlignment="1" applyProtection="1">
      <protection locked="0"/>
    </xf>
    <xf numFmtId="0" fontId="8" fillId="0" borderId="0" xfId="0" applyFont="1" applyFill="1" applyAlignment="1"/>
    <xf numFmtId="165" fontId="8" fillId="0" borderId="0" xfId="0" applyNumberFormat="1" applyFont="1" applyFill="1" applyAlignment="1">
      <alignment horizontal="right"/>
    </xf>
    <xf numFmtId="165" fontId="8" fillId="0" borderId="0" xfId="0" applyNumberFormat="1" applyFont="1" applyBorder="1" applyAlignment="1">
      <alignment horizontal="right"/>
    </xf>
    <xf numFmtId="0" fontId="15" fillId="0" borderId="0" xfId="0" applyFont="1" applyFill="1" applyBorder="1" applyAlignment="1" applyProtection="1">
      <alignment horizontal="left" wrapText="1"/>
    </xf>
    <xf numFmtId="166" fontId="8" fillId="0" borderId="0" xfId="0" applyNumberFormat="1" applyFont="1" applyAlignment="1">
      <alignment horizontal="right"/>
    </xf>
    <xf numFmtId="0" fontId="0" fillId="0" borderId="0" xfId="0" applyFill="1" applyAlignment="1">
      <alignment horizontal="left"/>
    </xf>
    <xf numFmtId="166" fontId="8" fillId="0" borderId="0" xfId="0" applyNumberFormat="1" applyFont="1" applyFill="1" applyAlignment="1">
      <alignment horizontal="right"/>
    </xf>
    <xf numFmtId="0" fontId="8" fillId="0" borderId="0" xfId="0" applyFont="1" applyFill="1"/>
    <xf numFmtId="0" fontId="13" fillId="0" borderId="0" xfId="0" applyFont="1" applyFill="1" applyAlignment="1">
      <alignment vertical="top" wrapText="1"/>
    </xf>
    <xf numFmtId="0" fontId="15" fillId="0" borderId="0" xfId="0" applyFont="1" applyFill="1" applyAlignment="1">
      <alignment horizontal="center"/>
    </xf>
    <xf numFmtId="0" fontId="15" fillId="0" borderId="0" xfId="0" applyFont="1" applyFill="1" applyBorder="1" applyAlignment="1"/>
    <xf numFmtId="41" fontId="15" fillId="0" borderId="0" xfId="0" applyNumberFormat="1" applyFont="1" applyFill="1" applyAlignment="1">
      <alignment horizontal="right"/>
    </xf>
    <xf numFmtId="49" fontId="7" fillId="0" borderId="0" xfId="0" applyNumberFormat="1" applyFont="1" applyFill="1" applyAlignment="1"/>
    <xf numFmtId="0" fontId="15" fillId="0" borderId="0" xfId="0" applyFont="1" applyFill="1" applyAlignment="1">
      <alignment horizontal="left"/>
    </xf>
    <xf numFmtId="0" fontId="5" fillId="0" borderId="0" xfId="0" applyFont="1" applyFill="1"/>
    <xf numFmtId="0" fontId="6" fillId="0" borderId="15" xfId="0" applyFont="1" applyFill="1" applyBorder="1" applyAlignment="1">
      <alignment horizontal="center"/>
    </xf>
    <xf numFmtId="0" fontId="6" fillId="0" borderId="0" xfId="0" applyFont="1" applyFill="1" applyAlignment="1">
      <alignment horizontal="left"/>
    </xf>
    <xf numFmtId="0" fontId="6" fillId="0" borderId="0" xfId="0" applyFont="1" applyFill="1" applyAlignment="1"/>
    <xf numFmtId="0" fontId="5" fillId="0" borderId="0" xfId="0" applyFont="1" applyFill="1" applyAlignment="1">
      <alignment horizontal="left"/>
    </xf>
    <xf numFmtId="0" fontId="5" fillId="0" borderId="0" xfId="0" applyFont="1" applyFill="1" applyAlignment="1">
      <alignment horizontal="right"/>
    </xf>
    <xf numFmtId="0" fontId="17" fillId="0" borderId="0" xfId="0" applyFont="1" applyFill="1"/>
    <xf numFmtId="0" fontId="17" fillId="0" borderId="0" xfId="0" applyFont="1" applyFill="1" applyAlignment="1">
      <alignment horizontal="left"/>
    </xf>
    <xf numFmtId="0" fontId="17" fillId="0" borderId="0" xfId="0" applyFont="1" applyFill="1" applyAlignment="1">
      <alignment horizontal="right"/>
    </xf>
    <xf numFmtId="0" fontId="16" fillId="0" borderId="0" xfId="0" applyFont="1" applyFill="1" applyAlignment="1">
      <alignment horizontal="right"/>
    </xf>
    <xf numFmtId="0" fontId="16" fillId="0" borderId="0" xfId="0" applyFont="1" applyFill="1"/>
    <xf numFmtId="0" fontId="16" fillId="0" borderId="15" xfId="0" applyFont="1" applyFill="1" applyBorder="1" applyAlignment="1">
      <alignment horizontal="left"/>
    </xf>
    <xf numFmtId="0" fontId="16" fillId="0" borderId="0" xfId="0" applyFont="1" applyFill="1" applyAlignment="1">
      <alignment horizontal="left" indent="1"/>
    </xf>
    <xf numFmtId="0" fontId="15" fillId="0" borderId="16" xfId="0" applyFont="1" applyFill="1" applyBorder="1" applyAlignment="1">
      <alignment horizontal="left"/>
    </xf>
    <xf numFmtId="0" fontId="7" fillId="0" borderId="16" xfId="0" applyFont="1" applyFill="1" applyBorder="1" applyAlignment="1">
      <alignment horizontal="left"/>
    </xf>
    <xf numFmtId="49" fontId="7" fillId="0" borderId="16" xfId="0" applyNumberFormat="1" applyFont="1" applyFill="1" applyBorder="1" applyAlignment="1" applyProtection="1">
      <alignment horizontal="right"/>
      <protection locked="0"/>
    </xf>
    <xf numFmtId="0" fontId="2" fillId="0" borderId="16" xfId="0" applyFont="1" applyFill="1" applyBorder="1" applyAlignment="1">
      <alignment horizontal="right" wrapText="1"/>
    </xf>
    <xf numFmtId="0" fontId="6" fillId="0" borderId="16" xfId="0" applyFont="1" applyFill="1" applyBorder="1" applyAlignment="1">
      <alignment horizontal="right" wrapText="1"/>
    </xf>
    <xf numFmtId="0" fontId="16" fillId="0" borderId="16" xfId="0" applyFont="1" applyFill="1" applyBorder="1" applyAlignment="1">
      <alignment horizontal="right" wrapText="1"/>
    </xf>
    <xf numFmtId="49" fontId="7" fillId="0" borderId="17" xfId="0" applyNumberFormat="1" applyFont="1" applyFill="1" applyBorder="1" applyAlignment="1" applyProtection="1">
      <alignment horizontal="right"/>
      <protection locked="0"/>
    </xf>
    <xf numFmtId="0" fontId="7" fillId="0" borderId="0" xfId="0" applyFont="1" applyFill="1" applyBorder="1" applyAlignment="1">
      <alignment horizontal="center"/>
    </xf>
    <xf numFmtId="0" fontId="15" fillId="0" borderId="16" xfId="0" applyFont="1" applyFill="1" applyBorder="1" applyAlignment="1" applyProtection="1">
      <alignment horizontal="right" wrapText="1"/>
    </xf>
    <xf numFmtId="0" fontId="7" fillId="0" borderId="16" xfId="0" applyFont="1" applyFill="1" applyBorder="1" applyAlignment="1" applyProtection="1">
      <alignment horizontal="right" vertical="center" wrapText="1"/>
    </xf>
    <xf numFmtId="0" fontId="15" fillId="0" borderId="16" xfId="0" applyFont="1" applyFill="1" applyBorder="1" applyAlignment="1" applyProtection="1">
      <alignment horizontal="right" vertical="center" wrapText="1"/>
    </xf>
    <xf numFmtId="0" fontId="15" fillId="0" borderId="15" xfId="0" applyFont="1" applyFill="1" applyBorder="1" applyAlignment="1" applyProtection="1">
      <alignment vertical="center"/>
    </xf>
    <xf numFmtId="0" fontId="8" fillId="0" borderId="16" xfId="0" applyNumberFormat="1" applyFont="1" applyBorder="1"/>
    <xf numFmtId="0" fontId="8" fillId="0" borderId="15" xfId="0" applyNumberFormat="1" applyFont="1" applyBorder="1"/>
    <xf numFmtId="0" fontId="0" fillId="0" borderId="16" xfId="0" applyBorder="1"/>
    <xf numFmtId="0" fontId="0" fillId="0" borderId="15" xfId="0" applyBorder="1"/>
    <xf numFmtId="0" fontId="8" fillId="0" borderId="16" xfId="0" applyFont="1" applyBorder="1"/>
    <xf numFmtId="0" fontId="8" fillId="0" borderId="16" xfId="0" applyFont="1" applyBorder="1" applyAlignment="1"/>
    <xf numFmtId="0" fontId="10" fillId="0" borderId="16" xfId="0" applyFont="1" applyBorder="1" applyAlignment="1">
      <alignment wrapText="1"/>
    </xf>
    <xf numFmtId="0" fontId="8" fillId="0" borderId="16" xfId="0" applyFont="1" applyFill="1" applyBorder="1" applyAlignment="1"/>
    <xf numFmtId="0" fontId="8" fillId="0" borderId="17" xfId="0" applyFont="1" applyBorder="1" applyAlignment="1"/>
    <xf numFmtId="0" fontId="8" fillId="0" borderId="18" xfId="0" applyFont="1" applyBorder="1" applyAlignment="1"/>
    <xf numFmtId="0" fontId="0" fillId="0" borderId="16" xfId="0" applyNumberFormat="1" applyBorder="1"/>
    <xf numFmtId="0" fontId="0" fillId="0" borderId="16" xfId="0" applyNumberFormat="1" applyFont="1" applyFill="1" applyBorder="1"/>
    <xf numFmtId="0" fontId="0" fillId="0" borderId="15" xfId="0" applyNumberFormat="1" applyBorder="1"/>
    <xf numFmtId="0" fontId="15" fillId="0" borderId="15" xfId="0" applyFont="1" applyFill="1" applyBorder="1" applyAlignment="1" applyProtection="1">
      <alignment horizontal="left"/>
    </xf>
    <xf numFmtId="41" fontId="15" fillId="24" borderId="0" xfId="0" applyNumberFormat="1" applyFont="1" applyFill="1" applyBorder="1" applyAlignment="1" applyProtection="1">
      <alignment horizontal="right"/>
    </xf>
    <xf numFmtId="41" fontId="15" fillId="24" borderId="0" xfId="0" applyNumberFormat="1" applyFont="1" applyFill="1" applyBorder="1" applyAlignment="1" applyProtection="1">
      <alignment horizontal="right" vertical="center" wrapText="1"/>
      <protection locked="0"/>
    </xf>
    <xf numFmtId="0" fontId="8" fillId="24" borderId="0" xfId="0" applyNumberFormat="1" applyFont="1" applyFill="1" applyAlignment="1">
      <alignment horizontal="left"/>
    </xf>
    <xf numFmtId="41" fontId="3" fillId="0" borderId="0" xfId="0" applyNumberFormat="1" applyFont="1" applyAlignment="1">
      <alignment horizontal="right"/>
    </xf>
    <xf numFmtId="0" fontId="0" fillId="0" borderId="15" xfId="0" applyFill="1" applyBorder="1"/>
    <xf numFmtId="0" fontId="0" fillId="0" borderId="16" xfId="0" applyFill="1" applyBorder="1"/>
    <xf numFmtId="0" fontId="7" fillId="0" borderId="13" xfId="362" applyFont="1" applyFill="1" applyBorder="1" applyAlignment="1" applyProtection="1">
      <alignment horizontal="left" vertical="center" wrapText="1"/>
    </xf>
    <xf numFmtId="0" fontId="7" fillId="0" borderId="0" xfId="362" applyFont="1" applyFill="1" applyBorder="1" applyAlignment="1" applyProtection="1">
      <alignment horizontal="left"/>
    </xf>
    <xf numFmtId="0" fontId="0" fillId="0" borderId="13" xfId="0" applyFill="1" applyBorder="1"/>
    <xf numFmtId="0" fontId="8" fillId="0" borderId="0" xfId="0" applyNumberFormat="1" applyFont="1" applyAlignment="1">
      <alignment horizontal="right" wrapText="1"/>
    </xf>
    <xf numFmtId="41" fontId="15" fillId="0" borderId="0" xfId="0" applyNumberFormat="1" applyFont="1" applyAlignment="1">
      <alignment horizontal="right"/>
    </xf>
    <xf numFmtId="0" fontId="7" fillId="0" borderId="16" xfId="0" applyFont="1" applyFill="1" applyBorder="1" applyAlignment="1">
      <alignment horizontal="right" wrapText="1"/>
    </xf>
    <xf numFmtId="0" fontId="8" fillId="0" borderId="0" xfId="0" applyNumberFormat="1" applyFont="1" applyFill="1" applyBorder="1"/>
    <xf numFmtId="0" fontId="8" fillId="0" borderId="0" xfId="0" applyNumberFormat="1" applyFont="1" applyFill="1" applyAlignment="1">
      <alignment horizontal="left"/>
    </xf>
    <xf numFmtId="0" fontId="7" fillId="0" borderId="0" xfId="337" applyFont="1" applyAlignment="1"/>
    <xf numFmtId="0" fontId="15" fillId="0" borderId="0" xfId="337" applyFont="1" applyFill="1" applyAlignment="1"/>
    <xf numFmtId="0" fontId="15" fillId="0" borderId="0" xfId="337" applyFont="1" applyFill="1" applyAlignment="1">
      <alignment horizontal="left"/>
    </xf>
    <xf numFmtId="0" fontId="7" fillId="0" borderId="0" xfId="337" applyFont="1" applyFill="1" applyAlignment="1">
      <alignment horizontal="right"/>
    </xf>
    <xf numFmtId="0" fontId="7" fillId="0" borderId="0" xfId="337" applyFont="1" applyFill="1"/>
    <xf numFmtId="0" fontId="7" fillId="0" borderId="15" xfId="337" applyFont="1" applyFill="1" applyBorder="1" applyAlignment="1">
      <alignment horizontal="center"/>
    </xf>
    <xf numFmtId="0" fontId="7" fillId="0" borderId="15" xfId="337" applyFont="1" applyFill="1" applyBorder="1" applyAlignment="1">
      <alignment horizontal="right" wrapText="1"/>
    </xf>
    <xf numFmtId="0" fontId="7" fillId="0" borderId="0" xfId="337" applyFont="1" applyFill="1" applyAlignment="1">
      <alignment horizontal="center"/>
    </xf>
    <xf numFmtId="0" fontId="7" fillId="0" borderId="0" xfId="337" applyFont="1" applyAlignment="1">
      <alignment horizontal="right"/>
    </xf>
    <xf numFmtId="0" fontId="7" fillId="0" borderId="0" xfId="337" applyFont="1" applyFill="1" applyBorder="1" applyAlignment="1">
      <alignment horizontal="right" wrapText="1"/>
    </xf>
    <xf numFmtId="0" fontId="15" fillId="0" borderId="12" xfId="0" applyFont="1" applyFill="1" applyBorder="1" applyAlignment="1">
      <alignment vertical="center"/>
    </xf>
    <xf numFmtId="41" fontId="6" fillId="0" borderId="0" xfId="0" applyNumberFormat="1" applyFont="1" applyFill="1"/>
    <xf numFmtId="41" fontId="8" fillId="0" borderId="0" xfId="0" applyNumberFormat="1" applyFont="1" applyBorder="1"/>
    <xf numFmtId="41" fontId="7" fillId="0" borderId="0" xfId="337" applyNumberFormat="1" applyFont="1" applyFill="1"/>
    <xf numFmtId="0" fontId="16" fillId="0" borderId="0" xfId="0" applyFont="1" applyFill="1" applyAlignment="1">
      <alignment horizontal="left"/>
    </xf>
    <xf numFmtId="0" fontId="16" fillId="0" borderId="0" xfId="0" applyFont="1" applyFill="1" applyAlignment="1"/>
    <xf numFmtId="41" fontId="16" fillId="0" borderId="0" xfId="0" applyNumberFormat="1" applyFont="1" applyFill="1" applyBorder="1" applyAlignment="1"/>
    <xf numFmtId="1" fontId="7" fillId="0" borderId="0" xfId="0" applyNumberFormat="1" applyFont="1" applyFill="1" applyAlignment="1">
      <alignment horizontal="right"/>
    </xf>
    <xf numFmtId="0" fontId="8" fillId="24" borderId="0" xfId="0" applyFont="1" applyFill="1" applyAlignment="1">
      <alignment horizontal="left"/>
    </xf>
    <xf numFmtId="0" fontId="8" fillId="0" borderId="0" xfId="0" applyFont="1" applyBorder="1"/>
    <xf numFmtId="0" fontId="8" fillId="0" borderId="0" xfId="0" applyFont="1" applyFill="1" applyBorder="1"/>
    <xf numFmtId="41" fontId="7" fillId="0" borderId="0" xfId="0" applyNumberFormat="1" applyFont="1" applyFill="1" applyAlignment="1"/>
    <xf numFmtId="0" fontId="7" fillId="0" borderId="0" xfId="0" applyFont="1" applyFill="1" applyBorder="1" applyAlignment="1" applyProtection="1">
      <alignment horizontal="left" vertical="center" wrapText="1"/>
    </xf>
    <xf numFmtId="41" fontId="7" fillId="0" borderId="0" xfId="0" applyNumberFormat="1" applyFont="1" applyAlignment="1">
      <alignment horizontal="right"/>
    </xf>
    <xf numFmtId="41" fontId="15" fillId="0" borderId="0" xfId="0" applyNumberFormat="1" applyFont="1" applyFill="1" applyAlignment="1"/>
    <xf numFmtId="0" fontId="7" fillId="0" borderId="13" xfId="0" applyFont="1" applyFill="1" applyBorder="1" applyAlignment="1" applyProtection="1">
      <alignment horizontal="left" vertical="center" wrapText="1"/>
    </xf>
    <xf numFmtId="166" fontId="0" fillId="0" borderId="0" xfId="0" applyNumberFormat="1"/>
    <xf numFmtId="0" fontId="8" fillId="0" borderId="0" xfId="0" applyNumberFormat="1" applyFont="1" applyFill="1" applyBorder="1" applyAlignment="1">
      <alignment horizontal="right"/>
    </xf>
    <xf numFmtId="0" fontId="7" fillId="0" borderId="15" xfId="0" applyFont="1" applyBorder="1"/>
    <xf numFmtId="0" fontId="7" fillId="0" borderId="16" xfId="0" applyFont="1" applyBorder="1"/>
    <xf numFmtId="0" fontId="25" fillId="0" borderId="0" xfId="337" applyFont="1" applyFill="1" applyBorder="1" applyAlignment="1"/>
    <xf numFmtId="0" fontId="15" fillId="0" borderId="0" xfId="0" applyFont="1" applyFill="1" applyBorder="1" applyAlignment="1" applyProtection="1"/>
    <xf numFmtId="0" fontId="7" fillId="0" borderId="0" xfId="337" applyFont="1" applyAlignment="1">
      <alignment horizontal="left"/>
    </xf>
    <xf numFmtId="0" fontId="7" fillId="0" borderId="0" xfId="337" applyFont="1" applyFill="1" applyAlignment="1">
      <alignment horizontal="left"/>
    </xf>
    <xf numFmtId="0" fontId="15" fillId="0" borderId="0" xfId="337" applyFont="1" applyAlignment="1">
      <alignment horizontal="left"/>
    </xf>
    <xf numFmtId="0" fontId="15" fillId="0" borderId="0" xfId="337" applyFont="1" applyAlignment="1"/>
    <xf numFmtId="0" fontId="7" fillId="0" borderId="0" xfId="337" applyFont="1" applyFill="1" applyBorder="1" applyAlignment="1">
      <alignment horizontal="left"/>
    </xf>
    <xf numFmtId="0" fontId="28" fillId="0" borderId="0" xfId="337" applyFont="1" applyFill="1" applyBorder="1" applyAlignment="1">
      <alignment horizontal="right"/>
    </xf>
    <xf numFmtId="0" fontId="0" fillId="0" borderId="0" xfId="0" applyFill="1" applyAlignment="1"/>
    <xf numFmtId="0" fontId="7" fillId="0" borderId="0" xfId="337" applyFont="1" applyFill="1" applyAlignment="1"/>
    <xf numFmtId="0" fontId="7" fillId="0" borderId="0" xfId="337" applyFont="1" applyAlignment="1">
      <alignment wrapText="1"/>
    </xf>
    <xf numFmtId="41" fontId="7" fillId="0" borderId="0" xfId="337" applyNumberFormat="1" applyFont="1" applyFill="1" applyAlignment="1"/>
    <xf numFmtId="0" fontId="7" fillId="0" borderId="0" xfId="337" applyFont="1" applyFill="1" applyBorder="1" applyAlignment="1"/>
    <xf numFmtId="0" fontId="8" fillId="0" borderId="0" xfId="0" applyFont="1" applyFill="1" applyAlignment="1">
      <alignment horizontal="right"/>
    </xf>
    <xf numFmtId="0" fontId="2" fillId="0" borderId="0" xfId="0" applyFont="1" applyFill="1"/>
    <xf numFmtId="1" fontId="8" fillId="0" borderId="0" xfId="0" applyNumberFormat="1" applyFont="1" applyBorder="1" applyAlignment="1">
      <alignment horizontal="right" vertical="top"/>
    </xf>
    <xf numFmtId="41" fontId="7" fillId="0" borderId="0" xfId="337" applyNumberFormat="1" applyFont="1" applyFill="1" applyAlignment="1">
      <alignment horizontal="right"/>
    </xf>
    <xf numFmtId="41" fontId="15" fillId="0" borderId="0" xfId="0" applyNumberFormat="1" applyFont="1" applyFill="1" applyBorder="1" applyAlignment="1" applyProtection="1">
      <alignment horizontal="right"/>
    </xf>
    <xf numFmtId="0" fontId="7" fillId="0" borderId="0" xfId="0" applyFont="1" applyFill="1" applyBorder="1" applyAlignment="1" applyProtection="1">
      <alignment horizontal="right" wrapText="1"/>
    </xf>
    <xf numFmtId="0" fontId="23" fillId="0" borderId="0" xfId="0" applyFont="1" applyFill="1" applyBorder="1" applyAlignment="1"/>
    <xf numFmtId="0" fontId="8" fillId="0" borderId="0" xfId="0" applyFont="1" applyFill="1" applyBorder="1" applyAlignment="1">
      <alignment horizontal="right"/>
    </xf>
    <xf numFmtId="0" fontId="8" fillId="0" borderId="0" xfId="0" applyFont="1" applyFill="1" applyBorder="1" applyAlignment="1">
      <alignment wrapText="1"/>
    </xf>
    <xf numFmtId="41" fontId="8" fillId="0" borderId="0" xfId="0" applyNumberFormat="1" applyFont="1" applyBorder="1" applyAlignment="1">
      <alignment horizontal="right" vertical="top"/>
    </xf>
    <xf numFmtId="41" fontId="0" fillId="0" borderId="0" xfId="0" applyNumberFormat="1"/>
    <xf numFmtId="41" fontId="33" fillId="0" borderId="0" xfId="0" applyNumberFormat="1" applyFont="1" applyAlignment="1">
      <alignment horizontal="right"/>
    </xf>
    <xf numFmtId="0" fontId="11" fillId="0" borderId="0" xfId="0" applyFont="1" applyFill="1" applyBorder="1" applyAlignment="1">
      <alignment horizontal="right" wrapText="1"/>
    </xf>
    <xf numFmtId="0" fontId="10" fillId="0" borderId="0" xfId="0" applyFont="1" applyFill="1" applyBorder="1" applyAlignment="1">
      <alignment horizontal="left"/>
    </xf>
    <xf numFmtId="49" fontId="8" fillId="0" borderId="0" xfId="0" applyNumberFormat="1" applyFont="1" applyFill="1" applyBorder="1" applyAlignment="1">
      <alignment horizontal="left" indent="1"/>
    </xf>
    <xf numFmtId="41" fontId="34" fillId="0" borderId="0" xfId="0" applyNumberFormat="1" applyFont="1" applyAlignment="1">
      <alignment horizontal="right"/>
    </xf>
    <xf numFmtId="41" fontId="34" fillId="0" borderId="0" xfId="0" applyNumberFormat="1" applyFont="1" applyFill="1" applyAlignment="1">
      <alignment horizontal="right"/>
    </xf>
    <xf numFmtId="0" fontId="15" fillId="0" borderId="0" xfId="0" applyFont="1" applyBorder="1" applyAlignment="1">
      <alignment horizontal="right"/>
    </xf>
    <xf numFmtId="41" fontId="33" fillId="0" borderId="0" xfId="0" applyNumberFormat="1" applyFont="1" applyFill="1" applyAlignment="1">
      <alignment horizontal="right"/>
    </xf>
    <xf numFmtId="0" fontId="7" fillId="0" borderId="0" xfId="362" applyFont="1" applyFill="1" applyBorder="1" applyAlignment="1" applyProtection="1">
      <alignment horizontal="left" vertical="center" wrapText="1"/>
    </xf>
    <xf numFmtId="0" fontId="16" fillId="0" borderId="0" xfId="0" applyFont="1" applyFill="1" applyBorder="1" applyAlignment="1">
      <alignment vertical="center"/>
    </xf>
    <xf numFmtId="0" fontId="0" fillId="0" borderId="0" xfId="0" applyAlignment="1"/>
    <xf numFmtId="41" fontId="16" fillId="0" borderId="0" xfId="0" applyNumberFormat="1" applyFont="1" applyFill="1" applyAlignment="1"/>
    <xf numFmtId="0" fontId="29" fillId="0" borderId="0" xfId="0" applyFont="1" applyFill="1" applyBorder="1" applyAlignment="1">
      <alignment horizontal="right" vertical="top"/>
    </xf>
    <xf numFmtId="41" fontId="15" fillId="0" borderId="0" xfId="0" applyNumberFormat="1" applyFont="1" applyFill="1"/>
    <xf numFmtId="41" fontId="7" fillId="0" borderId="0" xfId="0" applyNumberFormat="1" applyFont="1" applyFill="1"/>
    <xf numFmtId="41" fontId="7" fillId="0" borderId="0" xfId="0" applyNumberFormat="1" applyFont="1"/>
    <xf numFmtId="41" fontId="2" fillId="0" borderId="0" xfId="0" applyNumberFormat="1" applyFont="1" applyFill="1"/>
    <xf numFmtId="0" fontId="0" fillId="0" borderId="0" xfId="0" applyFill="1" applyBorder="1"/>
    <xf numFmtId="0" fontId="10" fillId="0" borderId="0" xfId="0" applyFont="1" applyFill="1" applyBorder="1" applyAlignment="1">
      <alignment vertical="top" wrapText="1"/>
    </xf>
    <xf numFmtId="0" fontId="7" fillId="0" borderId="0" xfId="349" applyFont="1" applyFill="1" applyBorder="1" applyAlignment="1" applyProtection="1">
      <alignment horizontal="left" vertical="center" wrapText="1"/>
    </xf>
    <xf numFmtId="41" fontId="23" fillId="0" borderId="0" xfId="0" applyNumberFormat="1" applyFont="1" applyFill="1" applyBorder="1" applyAlignment="1">
      <alignment horizontal="right"/>
    </xf>
    <xf numFmtId="41" fontId="11" fillId="0" borderId="0" xfId="0" applyNumberFormat="1" applyFont="1" applyFill="1" applyBorder="1" applyAlignment="1">
      <alignment horizontal="right"/>
    </xf>
    <xf numFmtId="41" fontId="10" fillId="0" borderId="0" xfId="0" applyNumberFormat="1" applyFont="1" applyFill="1" applyBorder="1" applyAlignment="1">
      <alignment horizontal="right"/>
    </xf>
    <xf numFmtId="41" fontId="8" fillId="0" borderId="0" xfId="0" applyNumberFormat="1" applyFont="1" applyFill="1" applyBorder="1" applyAlignment="1">
      <alignment horizontal="right"/>
    </xf>
    <xf numFmtId="0" fontId="105" fillId="0" borderId="0" xfId="0" applyFont="1" applyFill="1" applyAlignment="1">
      <alignment vertical="top" wrapText="1"/>
    </xf>
    <xf numFmtId="41" fontId="105" fillId="0" borderId="0" xfId="0" applyNumberFormat="1" applyFont="1" applyFill="1" applyAlignment="1">
      <alignment vertical="top" wrapText="1"/>
    </xf>
    <xf numFmtId="0" fontId="7" fillId="0" borderId="0" xfId="333" applyFont="1" applyFill="1"/>
    <xf numFmtId="0" fontId="7" fillId="0" borderId="0" xfId="333" applyFont="1" applyFill="1" applyAlignment="1">
      <alignment horizontal="left"/>
    </xf>
    <xf numFmtId="0" fontId="7" fillId="0" borderId="0" xfId="333" applyFont="1" applyFill="1" applyAlignment="1">
      <alignment horizontal="right"/>
    </xf>
    <xf numFmtId="41" fontId="7" fillId="0" borderId="0" xfId="333" applyNumberFormat="1" applyFont="1" applyFill="1" applyAlignment="1">
      <alignment horizontal="right"/>
    </xf>
    <xf numFmtId="41" fontId="7" fillId="24" borderId="0" xfId="333" applyNumberFormat="1" applyFont="1" applyFill="1" applyAlignment="1">
      <alignment horizontal="right"/>
    </xf>
    <xf numFmtId="49" fontId="7" fillId="0" borderId="0" xfId="333" applyNumberFormat="1" applyFont="1" applyFill="1" applyBorder="1" applyAlignment="1">
      <alignment horizontal="left" indent="1"/>
    </xf>
    <xf numFmtId="0" fontId="7" fillId="0" borderId="0" xfId="333" applyFont="1" applyFill="1" applyBorder="1" applyAlignment="1" applyProtection="1"/>
    <xf numFmtId="0" fontId="15" fillId="0" borderId="0" xfId="333" applyFont="1" applyFill="1" applyBorder="1" applyAlignment="1" applyProtection="1">
      <alignment horizontal="left" vertical="center" wrapText="1"/>
    </xf>
    <xf numFmtId="0" fontId="15" fillId="0" borderId="16" xfId="333" applyFont="1" applyFill="1" applyBorder="1" applyAlignment="1" applyProtection="1">
      <alignment horizontal="right" vertical="center" wrapText="1"/>
    </xf>
    <xf numFmtId="0" fontId="15" fillId="0" borderId="15" xfId="333" applyFont="1" applyFill="1" applyBorder="1" applyAlignment="1" applyProtection="1">
      <alignment vertical="center"/>
    </xf>
    <xf numFmtId="0" fontId="7" fillId="0" borderId="0" xfId="333" applyFont="1" applyFill="1" applyBorder="1" applyAlignment="1">
      <alignment horizontal="right"/>
    </xf>
    <xf numFmtId="0" fontId="15" fillId="0" borderId="0" xfId="333" applyFont="1" applyFill="1"/>
    <xf numFmtId="43" fontId="7" fillId="0" borderId="0" xfId="0" applyNumberFormat="1" applyFont="1" applyFill="1"/>
    <xf numFmtId="166" fontId="7" fillId="0" borderId="0" xfId="0" applyNumberFormat="1" applyFont="1" applyFill="1"/>
    <xf numFmtId="1" fontId="7" fillId="0" borderId="0" xfId="0" applyNumberFormat="1" applyFont="1" applyFill="1" applyBorder="1" applyAlignment="1">
      <alignment horizontal="right"/>
    </xf>
    <xf numFmtId="41" fontId="7" fillId="0" borderId="0" xfId="333" applyNumberFormat="1" applyFont="1" applyFill="1" applyAlignment="1">
      <alignment horizontal="left"/>
    </xf>
    <xf numFmtId="0" fontId="107" fillId="56" borderId="0" xfId="338" applyFont="1" applyFill="1" applyAlignment="1">
      <alignment vertical="top" wrapText="1"/>
    </xf>
    <xf numFmtId="173" fontId="106" fillId="0" borderId="0" xfId="0" applyNumberFormat="1" applyFont="1" applyFill="1" applyBorder="1" applyAlignment="1">
      <alignment vertical="top"/>
    </xf>
    <xf numFmtId="167" fontId="7" fillId="0" borderId="0" xfId="0" applyNumberFormat="1" applyFont="1" applyFill="1" applyAlignment="1"/>
    <xf numFmtId="0" fontId="7" fillId="0" borderId="0" xfId="337" applyFont="1" applyFill="1" applyAlignment="1">
      <alignment horizontal="left"/>
    </xf>
    <xf numFmtId="0" fontId="7" fillId="0" borderId="0" xfId="0" applyFont="1" applyFill="1" applyAlignment="1">
      <alignment horizontal="right"/>
    </xf>
    <xf numFmtId="0" fontId="7" fillId="0" borderId="0" xfId="0" applyFont="1" applyFill="1" applyAlignment="1">
      <alignment horizontal="left"/>
    </xf>
    <xf numFmtId="0" fontId="0" fillId="0" borderId="0" xfId="0" applyAlignment="1">
      <alignment horizontal="left"/>
    </xf>
    <xf numFmtId="0" fontId="0" fillId="0" borderId="0" xfId="0" applyFill="1" applyAlignment="1">
      <alignment horizontal="right"/>
    </xf>
    <xf numFmtId="0" fontId="7" fillId="0" borderId="0" xfId="337" applyFont="1" applyFill="1" applyAlignment="1">
      <alignment horizontal="left"/>
    </xf>
    <xf numFmtId="0" fontId="0" fillId="0" borderId="0" xfId="0" applyFill="1" applyAlignment="1">
      <alignment horizontal="left"/>
    </xf>
    <xf numFmtId="0" fontId="8" fillId="0" borderId="0" xfId="0" applyNumberFormat="1" applyFont="1" applyFill="1" applyBorder="1" applyAlignment="1">
      <alignment horizontal="right"/>
    </xf>
    <xf numFmtId="0" fontId="0" fillId="0" borderId="0" xfId="0" applyAlignment="1">
      <alignment horizontal="right"/>
    </xf>
    <xf numFmtId="0" fontId="0" fillId="0" borderId="0" xfId="0" applyAlignment="1">
      <alignment horizontal="left"/>
    </xf>
    <xf numFmtId="0" fontId="8" fillId="0" borderId="0" xfId="0" applyFont="1" applyAlignment="1">
      <alignment horizontal="left"/>
    </xf>
    <xf numFmtId="0" fontId="0" fillId="0" borderId="0" xfId="0" applyNumberFormat="1" applyAlignment="1">
      <alignment horizontal="left"/>
    </xf>
    <xf numFmtId="0" fontId="0" fillId="0" borderId="0" xfId="0" applyFill="1" applyAlignment="1">
      <alignment horizontal="left"/>
    </xf>
    <xf numFmtId="0" fontId="8" fillId="0" borderId="0" xfId="0" applyFont="1" applyAlignment="1">
      <alignment horizontal="left"/>
    </xf>
    <xf numFmtId="41" fontId="0" fillId="0" borderId="0" xfId="0" applyNumberFormat="1" applyAlignment="1">
      <alignment horizontal="right"/>
    </xf>
    <xf numFmtId="0" fontId="7" fillId="0" borderId="0" xfId="0" applyFont="1" applyFill="1" applyAlignment="1">
      <alignment horizontal="left"/>
    </xf>
    <xf numFmtId="0" fontId="0" fillId="0" borderId="0" xfId="0" applyNumberFormat="1" applyAlignment="1">
      <alignment horizontal="left"/>
    </xf>
    <xf numFmtId="0" fontId="7" fillId="0" borderId="0" xfId="0" applyFont="1" applyAlignment="1">
      <alignment horizontal="left"/>
    </xf>
    <xf numFmtId="0" fontId="15" fillId="0" borderId="0" xfId="0" applyFont="1" applyFill="1" applyAlignment="1">
      <alignment horizontal="left"/>
    </xf>
    <xf numFmtId="0" fontId="7" fillId="0" borderId="0" xfId="0" applyFont="1" applyFill="1" applyAlignment="1">
      <alignment horizontal="left"/>
    </xf>
    <xf numFmtId="0" fontId="15" fillId="0" borderId="0" xfId="0" applyFont="1" applyFill="1" applyAlignment="1">
      <alignment horizontal="left"/>
    </xf>
    <xf numFmtId="0" fontId="108" fillId="0" borderId="0" xfId="0" applyFont="1"/>
    <xf numFmtId="0" fontId="15" fillId="0" borderId="0" xfId="0" applyFont="1" applyFill="1" applyBorder="1" applyAlignment="1" applyProtection="1">
      <alignment horizontal="left"/>
    </xf>
    <xf numFmtId="0" fontId="8" fillId="0" borderId="0" xfId="0" applyFont="1" applyAlignment="1">
      <alignment horizontal="right"/>
    </xf>
    <xf numFmtId="0" fontId="23" fillId="0" borderId="0" xfId="0" applyFont="1" applyAlignment="1">
      <alignment horizontal="left"/>
    </xf>
    <xf numFmtId="0" fontId="110" fillId="0" borderId="0" xfId="0" applyFont="1" applyAlignment="1">
      <alignment horizontal="left"/>
    </xf>
    <xf numFmtId="0" fontId="4" fillId="0" borderId="0" xfId="0" applyNumberFormat="1" applyFont="1"/>
    <xf numFmtId="0" fontId="23" fillId="0" borderId="0" xfId="0" applyFont="1" applyAlignment="1">
      <alignment horizontal="right"/>
    </xf>
    <xf numFmtId="0" fontId="8" fillId="0" borderId="0" xfId="0" applyFont="1" applyAlignment="1">
      <alignment horizontal="center"/>
    </xf>
    <xf numFmtId="0" fontId="109" fillId="0" borderId="0" xfId="447" applyAlignment="1">
      <alignment horizontal="right"/>
    </xf>
    <xf numFmtId="0" fontId="109" fillId="0" borderId="0" xfId="447"/>
    <xf numFmtId="0" fontId="7" fillId="0" borderId="28" xfId="0" applyFont="1" applyFill="1" applyBorder="1" applyAlignment="1"/>
    <xf numFmtId="0" fontId="7" fillId="0" borderId="0" xfId="0" applyFont="1" applyFill="1" applyAlignment="1">
      <alignment horizontal="left"/>
    </xf>
    <xf numFmtId="173" fontId="111" fillId="57" borderId="0" xfId="0" applyNumberFormat="1" applyFont="1" applyFill="1" applyBorder="1" applyAlignment="1"/>
    <xf numFmtId="173" fontId="112" fillId="57" borderId="0" xfId="0" applyNumberFormat="1" applyFont="1" applyFill="1" applyBorder="1" applyAlignment="1"/>
    <xf numFmtId="0" fontId="10" fillId="0" borderId="16" xfId="0" applyFont="1" applyFill="1" applyBorder="1" applyAlignment="1">
      <alignment horizontal="right" wrapText="1"/>
    </xf>
    <xf numFmtId="176" fontId="112" fillId="57" borderId="0" xfId="0" applyNumberFormat="1" applyFont="1" applyFill="1" applyBorder="1" applyAlignment="1"/>
    <xf numFmtId="0" fontId="8" fillId="58" borderId="0" xfId="0" applyFont="1" applyFill="1"/>
    <xf numFmtId="0" fontId="2" fillId="0" borderId="28" xfId="0" applyFont="1" applyFill="1" applyBorder="1" applyAlignment="1">
      <alignment horizontal="right"/>
    </xf>
    <xf numFmtId="0" fontId="6" fillId="0" borderId="28" xfId="0" applyFont="1" applyFill="1" applyBorder="1" applyAlignment="1">
      <alignment horizontal="right"/>
    </xf>
    <xf numFmtId="0" fontId="2" fillId="0" borderId="0" xfId="0" applyFont="1" applyFill="1" applyAlignment="1">
      <alignment horizontal="right"/>
    </xf>
    <xf numFmtId="0" fontId="5" fillId="0" borderId="0" xfId="0" applyFont="1" applyFill="1" applyAlignment="1">
      <alignment horizontal="left"/>
    </xf>
    <xf numFmtId="0" fontId="7" fillId="0" borderId="0" xfId="0" applyFont="1" applyFill="1" applyAlignment="1">
      <alignment vertical="top" wrapText="1"/>
    </xf>
    <xf numFmtId="0" fontId="16" fillId="0" borderId="0" xfId="0" applyFont="1" applyFill="1" applyAlignment="1">
      <alignment vertical="top" wrapText="1"/>
    </xf>
    <xf numFmtId="0" fontId="15" fillId="0" borderId="0" xfId="0" applyFont="1" applyFill="1" applyAlignment="1">
      <alignment horizontal="left"/>
    </xf>
    <xf numFmtId="0" fontId="17" fillId="0" borderId="0" xfId="0" applyFont="1" applyFill="1" applyAlignment="1">
      <alignment horizontal="left"/>
    </xf>
    <xf numFmtId="0" fontId="7" fillId="0" borderId="0" xfId="0" applyFont="1" applyFill="1" applyAlignment="1">
      <alignment horizontal="right"/>
    </xf>
    <xf numFmtId="0" fontId="16" fillId="0" borderId="0" xfId="0" applyFont="1" applyFill="1" applyAlignment="1">
      <alignment horizontal="right"/>
    </xf>
    <xf numFmtId="0" fontId="16" fillId="0" borderId="0" xfId="0" applyFont="1" applyFill="1" applyAlignment="1">
      <alignment horizontal="left"/>
    </xf>
    <xf numFmtId="0" fontId="7" fillId="0" borderId="28" xfId="0" applyFont="1" applyFill="1" applyBorder="1" applyAlignment="1">
      <alignment horizontal="right"/>
    </xf>
    <xf numFmtId="49" fontId="15" fillId="0" borderId="0" xfId="0" applyNumberFormat="1" applyFont="1" applyFill="1" applyBorder="1" applyAlignment="1" applyProtection="1">
      <alignment horizontal="center"/>
      <protection locked="0"/>
    </xf>
    <xf numFmtId="0" fontId="7" fillId="0" borderId="0" xfId="0" applyFont="1" applyFill="1" applyBorder="1" applyAlignment="1">
      <alignment horizontal="center"/>
    </xf>
    <xf numFmtId="49" fontId="15" fillId="0" borderId="14" xfId="0" applyNumberFormat="1" applyFont="1" applyFill="1" applyBorder="1" applyAlignment="1" applyProtection="1">
      <alignment horizontal="center"/>
      <protection locked="0"/>
    </xf>
    <xf numFmtId="0" fontId="7" fillId="0" borderId="14" xfId="0" applyFont="1" applyFill="1" applyBorder="1" applyAlignment="1">
      <alignment horizontal="center"/>
    </xf>
    <xf numFmtId="0" fontId="7" fillId="0" borderId="0" xfId="0" applyFont="1" applyFill="1" applyBorder="1" applyAlignment="1">
      <alignment horizontal="right"/>
    </xf>
    <xf numFmtId="0" fontId="7" fillId="0" borderId="14" xfId="0" applyFont="1" applyFill="1" applyBorder="1" applyAlignment="1">
      <alignment horizontal="right"/>
    </xf>
    <xf numFmtId="49" fontId="15" fillId="0" borderId="0" xfId="0" applyNumberFormat="1" applyFont="1" applyFill="1" applyBorder="1" applyAlignment="1">
      <alignment horizontal="left" vertical="center"/>
    </xf>
    <xf numFmtId="2" fontId="7" fillId="0" borderId="0" xfId="0" applyNumberFormat="1" applyFont="1" applyFill="1" applyBorder="1" applyAlignment="1" applyProtection="1">
      <alignment horizontal="left" vertical="top" wrapText="1" shrinkToFit="1"/>
      <protection locked="0"/>
    </xf>
    <xf numFmtId="0" fontId="15" fillId="0" borderId="0" xfId="0" applyFont="1" applyFill="1" applyAlignment="1">
      <alignment horizontal="left" wrapText="1"/>
    </xf>
    <xf numFmtId="0" fontId="7" fillId="0" borderId="0" xfId="0" applyFont="1" applyFill="1" applyAlignment="1">
      <alignment horizontal="left"/>
    </xf>
    <xf numFmtId="0" fontId="15" fillId="0" borderId="0" xfId="0" applyFont="1" applyFill="1" applyBorder="1" applyAlignment="1">
      <alignment horizontal="center"/>
    </xf>
    <xf numFmtId="0" fontId="15" fillId="0" borderId="14" xfId="0" applyFont="1" applyFill="1" applyBorder="1" applyAlignment="1" applyProtection="1">
      <alignment horizontal="center" vertical="center" wrapText="1"/>
    </xf>
    <xf numFmtId="0" fontId="15" fillId="0" borderId="0" xfId="333" applyFont="1" applyFill="1" applyAlignment="1">
      <alignment horizontal="left"/>
    </xf>
    <xf numFmtId="0" fontId="7" fillId="0" borderId="0" xfId="333" applyFont="1" applyFill="1" applyAlignment="1">
      <alignment horizontal="left"/>
    </xf>
    <xf numFmtId="0" fontId="7" fillId="0" borderId="0" xfId="333" applyFont="1" applyFill="1" applyAlignment="1">
      <alignment horizontal="right"/>
    </xf>
    <xf numFmtId="0" fontId="15" fillId="0" borderId="14" xfId="333" applyFont="1" applyFill="1" applyBorder="1" applyAlignment="1" applyProtection="1">
      <alignment horizontal="center" vertical="center" wrapText="1"/>
    </xf>
    <xf numFmtId="0" fontId="11" fillId="0" borderId="14" xfId="0" applyFont="1" applyFill="1" applyBorder="1" applyAlignment="1">
      <alignment horizontal="center"/>
    </xf>
    <xf numFmtId="0" fontId="8" fillId="0" borderId="0" xfId="0" applyNumberFormat="1" applyFont="1" applyBorder="1" applyAlignment="1">
      <alignment horizontal="right"/>
    </xf>
    <xf numFmtId="0" fontId="8" fillId="0" borderId="0" xfId="0" applyNumberFormat="1" applyFont="1" applyAlignment="1">
      <alignment horizontal="left"/>
    </xf>
    <xf numFmtId="0" fontId="8" fillId="0" borderId="0" xfId="0" applyNumberFormat="1" applyFont="1" applyFill="1" applyBorder="1" applyAlignment="1">
      <alignment horizontal="right"/>
    </xf>
    <xf numFmtId="0" fontId="8" fillId="0" borderId="0" xfId="0" applyFont="1" applyAlignment="1">
      <alignment horizontal="right"/>
    </xf>
    <xf numFmtId="0" fontId="0" fillId="0" borderId="0" xfId="0" applyAlignment="1">
      <alignment horizontal="right"/>
    </xf>
    <xf numFmtId="0" fontId="0" fillId="0" borderId="0" xfId="0" applyAlignment="1">
      <alignment horizontal="left"/>
    </xf>
    <xf numFmtId="0" fontId="8" fillId="0" borderId="0" xfId="0" applyFont="1" applyAlignment="1">
      <alignment horizontal="left"/>
    </xf>
    <xf numFmtId="0" fontId="8" fillId="0" borderId="0" xfId="0" applyFont="1" applyFill="1" applyAlignment="1">
      <alignment horizontal="right"/>
    </xf>
    <xf numFmtId="0" fontId="0" fillId="0" borderId="0" xfId="0" applyFill="1" applyAlignment="1">
      <alignment horizontal="right"/>
    </xf>
    <xf numFmtId="0" fontId="23" fillId="0" borderId="0" xfId="0" applyFont="1" applyAlignment="1">
      <alignment horizontal="left"/>
    </xf>
    <xf numFmtId="2" fontId="7" fillId="0" borderId="0" xfId="0" applyNumberFormat="1" applyFont="1" applyFill="1" applyBorder="1" applyAlignment="1">
      <alignment horizontal="left" vertical="top" wrapText="1"/>
    </xf>
    <xf numFmtId="2" fontId="0" fillId="0" borderId="0" xfId="0" applyNumberFormat="1" applyAlignment="1"/>
    <xf numFmtId="0" fontId="8" fillId="0" borderId="14" xfId="0" applyNumberFormat="1" applyFont="1" applyBorder="1" applyAlignment="1">
      <alignment horizontal="right"/>
    </xf>
    <xf numFmtId="0" fontId="8" fillId="0" borderId="0" xfId="0" applyFont="1" applyFill="1" applyAlignment="1">
      <alignment horizontal="left"/>
    </xf>
    <xf numFmtId="49" fontId="8" fillId="0" borderId="0" xfId="0" applyNumberFormat="1" applyFont="1" applyAlignment="1">
      <alignment horizontal="left"/>
    </xf>
    <xf numFmtId="49" fontId="0" fillId="0" borderId="0" xfId="0" applyNumberFormat="1" applyAlignment="1">
      <alignment horizontal="left"/>
    </xf>
    <xf numFmtId="0" fontId="0" fillId="0" borderId="14" xfId="0" applyBorder="1" applyAlignment="1"/>
    <xf numFmtId="0" fontId="0" fillId="0" borderId="0" xfId="0" applyNumberFormat="1" applyBorder="1" applyAlignment="1">
      <alignment horizontal="right"/>
    </xf>
    <xf numFmtId="0" fontId="12" fillId="0" borderId="0" xfId="0" applyNumberFormat="1" applyFont="1" applyAlignment="1">
      <alignment horizontal="left"/>
    </xf>
    <xf numFmtId="0" fontId="0" fillId="0" borderId="0" xfId="0" applyNumberFormat="1" applyAlignment="1">
      <alignment horizontal="left"/>
    </xf>
    <xf numFmtId="0" fontId="7" fillId="0" borderId="14" xfId="337" applyFont="1" applyFill="1" applyBorder="1" applyAlignment="1">
      <alignment horizontal="right"/>
    </xf>
    <xf numFmtId="0" fontId="0" fillId="0" borderId="14" xfId="0" applyBorder="1" applyAlignment="1">
      <alignment horizontal="right"/>
    </xf>
    <xf numFmtId="0" fontId="15" fillId="0" borderId="0" xfId="337" applyFont="1" applyFill="1" applyAlignment="1">
      <alignment horizontal="left"/>
    </xf>
    <xf numFmtId="0" fontId="7" fillId="0" borderId="0" xfId="337" applyFont="1" applyFill="1" applyAlignment="1">
      <alignment horizontal="left" vertical="top" wrapText="1"/>
    </xf>
    <xf numFmtId="0" fontId="7" fillId="0" borderId="0" xfId="337" applyFont="1" applyFill="1" applyAlignment="1">
      <alignment horizontal="left"/>
    </xf>
    <xf numFmtId="0" fontId="15" fillId="0" borderId="0" xfId="337" applyFont="1" applyAlignment="1">
      <alignment horizontal="left"/>
    </xf>
    <xf numFmtId="0" fontId="7" fillId="0" borderId="0" xfId="337" applyFont="1" applyFill="1" applyBorder="1" applyAlignment="1">
      <alignment horizontal="right"/>
    </xf>
    <xf numFmtId="0" fontId="7" fillId="0" borderId="0" xfId="337" applyFont="1" applyAlignment="1">
      <alignment horizontal="left"/>
    </xf>
    <xf numFmtId="0" fontId="0" fillId="0" borderId="0" xfId="0" applyAlignment="1"/>
    <xf numFmtId="0" fontId="7" fillId="0" borderId="0" xfId="337" applyFont="1" applyFill="1" applyBorder="1" applyAlignment="1">
      <alignment horizontal="left" wrapText="1"/>
    </xf>
    <xf numFmtId="0" fontId="15" fillId="0" borderId="0" xfId="337" applyFont="1" applyFill="1" applyAlignment="1">
      <alignment horizontal="left" vertical="top" wrapText="1"/>
    </xf>
    <xf numFmtId="0" fontId="7" fillId="0" borderId="0" xfId="0" applyFont="1" applyAlignment="1">
      <alignment horizontal="left"/>
    </xf>
    <xf numFmtId="0" fontId="27" fillId="0" borderId="0" xfId="0" applyFont="1" applyAlignment="1">
      <alignment horizontal="left" vertical="center" wrapText="1"/>
    </xf>
    <xf numFmtId="0" fontId="0" fillId="0" borderId="0" xfId="0" applyFill="1" applyAlignment="1">
      <alignment horizontal="left"/>
    </xf>
    <xf numFmtId="0" fontId="23" fillId="0" borderId="0" xfId="0" applyFont="1" applyFill="1" applyAlignment="1">
      <alignment horizontal="left"/>
    </xf>
  </cellXfs>
  <cellStyles count="448">
    <cellStyle name="20 % - Akzent1" xfId="1" builtinId="30" customBuiltin="1"/>
    <cellStyle name="20 % - Akzent1 2" xfId="2" xr:uid="{00000000-0005-0000-0000-000001000000}"/>
    <cellStyle name="20 % - Akzent1 2 2" xfId="3" xr:uid="{00000000-0005-0000-0000-000002000000}"/>
    <cellStyle name="20 % - Akzent1 2 2 2" xfId="4" xr:uid="{00000000-0005-0000-0000-000003000000}"/>
    <cellStyle name="20 % - Akzent1 2 3" xfId="5" xr:uid="{00000000-0005-0000-0000-000004000000}"/>
    <cellStyle name="20 % - Akzent1 3" xfId="6" xr:uid="{00000000-0005-0000-0000-000005000000}"/>
    <cellStyle name="20 % - Akzent1 4" xfId="7" xr:uid="{00000000-0005-0000-0000-000006000000}"/>
    <cellStyle name="20 % - Akzent2" xfId="8" builtinId="34" customBuiltin="1"/>
    <cellStyle name="20 % - Akzent2 2" xfId="9" xr:uid="{00000000-0005-0000-0000-000008000000}"/>
    <cellStyle name="20 % - Akzent2 2 2" xfId="10" xr:uid="{00000000-0005-0000-0000-000009000000}"/>
    <cellStyle name="20 % - Akzent2 2 2 2" xfId="11" xr:uid="{00000000-0005-0000-0000-00000A000000}"/>
    <cellStyle name="20 % - Akzent2 2 3" xfId="12" xr:uid="{00000000-0005-0000-0000-00000B000000}"/>
    <cellStyle name="20 % - Akzent2 3" xfId="13" xr:uid="{00000000-0005-0000-0000-00000C000000}"/>
    <cellStyle name="20 % - Akzent2 4" xfId="14" xr:uid="{00000000-0005-0000-0000-00000D000000}"/>
    <cellStyle name="20 % - Akzent3" xfId="15" builtinId="38" customBuiltin="1"/>
    <cellStyle name="20 % - Akzent3 2" xfId="16" xr:uid="{00000000-0005-0000-0000-00000F000000}"/>
    <cellStyle name="20 % - Akzent3 2 2" xfId="17" xr:uid="{00000000-0005-0000-0000-000010000000}"/>
    <cellStyle name="20 % - Akzent3 2 2 2" xfId="18" xr:uid="{00000000-0005-0000-0000-000011000000}"/>
    <cellStyle name="20 % - Akzent3 2 3" xfId="19" xr:uid="{00000000-0005-0000-0000-000012000000}"/>
    <cellStyle name="20 % - Akzent3 3" xfId="20" xr:uid="{00000000-0005-0000-0000-000013000000}"/>
    <cellStyle name="20 % - Akzent3 4" xfId="21" xr:uid="{00000000-0005-0000-0000-000014000000}"/>
    <cellStyle name="20 % - Akzent4" xfId="22" builtinId="42" customBuiltin="1"/>
    <cellStyle name="20 % - Akzent4 2" xfId="23" xr:uid="{00000000-0005-0000-0000-000016000000}"/>
    <cellStyle name="20 % - Akzent4 2 2" xfId="24" xr:uid="{00000000-0005-0000-0000-000017000000}"/>
    <cellStyle name="20 % - Akzent4 2 2 2" xfId="25" xr:uid="{00000000-0005-0000-0000-000018000000}"/>
    <cellStyle name="20 % - Akzent4 2 3" xfId="26" xr:uid="{00000000-0005-0000-0000-000019000000}"/>
    <cellStyle name="20 % - Akzent4 3" xfId="27" xr:uid="{00000000-0005-0000-0000-00001A000000}"/>
    <cellStyle name="20 % - Akzent4 4" xfId="28" xr:uid="{00000000-0005-0000-0000-00001B000000}"/>
    <cellStyle name="20 % - Akzent5" xfId="29" builtinId="46" customBuiltin="1"/>
    <cellStyle name="20 % - Akzent5 2" xfId="30" xr:uid="{00000000-0005-0000-0000-00001D000000}"/>
    <cellStyle name="20 % - Akzent5 2 2" xfId="31" xr:uid="{00000000-0005-0000-0000-00001E000000}"/>
    <cellStyle name="20 % - Akzent5 2 2 2" xfId="32" xr:uid="{00000000-0005-0000-0000-00001F000000}"/>
    <cellStyle name="20 % - Akzent5 2 3" xfId="33" xr:uid="{00000000-0005-0000-0000-000020000000}"/>
    <cellStyle name="20 % - Akzent5 3" xfId="34" xr:uid="{00000000-0005-0000-0000-000021000000}"/>
    <cellStyle name="20 % - Akzent5 4" xfId="35" xr:uid="{00000000-0005-0000-0000-000022000000}"/>
    <cellStyle name="20 % - Akzent6" xfId="36" builtinId="50" customBuiltin="1"/>
    <cellStyle name="20 % - Akzent6 2" xfId="37" xr:uid="{00000000-0005-0000-0000-000024000000}"/>
    <cellStyle name="20 % - Akzent6 2 2" xfId="38" xr:uid="{00000000-0005-0000-0000-000025000000}"/>
    <cellStyle name="20 % - Akzent6 2 2 2" xfId="39" xr:uid="{00000000-0005-0000-0000-000026000000}"/>
    <cellStyle name="20 % - Akzent6 2 3" xfId="40" xr:uid="{00000000-0005-0000-0000-000027000000}"/>
    <cellStyle name="20 % - Akzent6 3" xfId="41" xr:uid="{00000000-0005-0000-0000-000028000000}"/>
    <cellStyle name="20 % - Akzent6 4" xfId="42" xr:uid="{00000000-0005-0000-0000-000029000000}"/>
    <cellStyle name="20% - Accent1" xfId="43" xr:uid="{00000000-0005-0000-0000-00002A000000}"/>
    <cellStyle name="20% - Accent2" xfId="44" xr:uid="{00000000-0005-0000-0000-00002B000000}"/>
    <cellStyle name="20% - Accent3" xfId="45" xr:uid="{00000000-0005-0000-0000-00002C000000}"/>
    <cellStyle name="20% - Accent4" xfId="46" xr:uid="{00000000-0005-0000-0000-00002D000000}"/>
    <cellStyle name="20% - Accent5" xfId="47" xr:uid="{00000000-0005-0000-0000-00002E000000}"/>
    <cellStyle name="20% - Accent6" xfId="48" xr:uid="{00000000-0005-0000-0000-00002F000000}"/>
    <cellStyle name="20% - Akzent1" xfId="49" xr:uid="{00000000-0005-0000-0000-000030000000}"/>
    <cellStyle name="20% - Akzent2" xfId="50" xr:uid="{00000000-0005-0000-0000-000031000000}"/>
    <cellStyle name="20% - Akzent3" xfId="51" xr:uid="{00000000-0005-0000-0000-000032000000}"/>
    <cellStyle name="20% - Akzent4" xfId="52" xr:uid="{00000000-0005-0000-0000-000033000000}"/>
    <cellStyle name="20% - Akzent5" xfId="53" xr:uid="{00000000-0005-0000-0000-000034000000}"/>
    <cellStyle name="20% - Akzent6" xfId="54" xr:uid="{00000000-0005-0000-0000-000035000000}"/>
    <cellStyle name="222" xfId="55" xr:uid="{00000000-0005-0000-0000-000036000000}"/>
    <cellStyle name="40 % - Akzent1" xfId="56" builtinId="31" customBuiltin="1"/>
    <cellStyle name="40 % - Akzent1 2" xfId="57" xr:uid="{00000000-0005-0000-0000-000038000000}"/>
    <cellStyle name="40 % - Akzent1 2 2" xfId="58" xr:uid="{00000000-0005-0000-0000-000039000000}"/>
    <cellStyle name="40 % - Akzent1 2 2 2" xfId="59" xr:uid="{00000000-0005-0000-0000-00003A000000}"/>
    <cellStyle name="40 % - Akzent1 2 3" xfId="60" xr:uid="{00000000-0005-0000-0000-00003B000000}"/>
    <cellStyle name="40 % - Akzent1 3" xfId="61" xr:uid="{00000000-0005-0000-0000-00003C000000}"/>
    <cellStyle name="40 % - Akzent1 4" xfId="62" xr:uid="{00000000-0005-0000-0000-00003D000000}"/>
    <cellStyle name="40 % - Akzent2" xfId="63" builtinId="35" customBuiltin="1"/>
    <cellStyle name="40 % - Akzent2 2" xfId="64" xr:uid="{00000000-0005-0000-0000-00003F000000}"/>
    <cellStyle name="40 % - Akzent2 2 2" xfId="65" xr:uid="{00000000-0005-0000-0000-000040000000}"/>
    <cellStyle name="40 % - Akzent2 2 2 2" xfId="66" xr:uid="{00000000-0005-0000-0000-000041000000}"/>
    <cellStyle name="40 % - Akzent2 2 3" xfId="67" xr:uid="{00000000-0005-0000-0000-000042000000}"/>
    <cellStyle name="40 % - Akzent2 3" xfId="68" xr:uid="{00000000-0005-0000-0000-000043000000}"/>
    <cellStyle name="40 % - Akzent2 4" xfId="69" xr:uid="{00000000-0005-0000-0000-000044000000}"/>
    <cellStyle name="40 % - Akzent3" xfId="70" builtinId="39" customBuiltin="1"/>
    <cellStyle name="40 % - Akzent3 2" xfId="71" xr:uid="{00000000-0005-0000-0000-000046000000}"/>
    <cellStyle name="40 % - Akzent3 2 2" xfId="72" xr:uid="{00000000-0005-0000-0000-000047000000}"/>
    <cellStyle name="40 % - Akzent3 2 2 2" xfId="73" xr:uid="{00000000-0005-0000-0000-000048000000}"/>
    <cellStyle name="40 % - Akzent3 2 3" xfId="74" xr:uid="{00000000-0005-0000-0000-000049000000}"/>
    <cellStyle name="40 % - Akzent3 3" xfId="75" xr:uid="{00000000-0005-0000-0000-00004A000000}"/>
    <cellStyle name="40 % - Akzent3 4" xfId="76" xr:uid="{00000000-0005-0000-0000-00004B000000}"/>
    <cellStyle name="40 % - Akzent4" xfId="77" builtinId="43" customBuiltin="1"/>
    <cellStyle name="40 % - Akzent4 2" xfId="78" xr:uid="{00000000-0005-0000-0000-00004D000000}"/>
    <cellStyle name="40 % - Akzent4 2 2" xfId="79" xr:uid="{00000000-0005-0000-0000-00004E000000}"/>
    <cellStyle name="40 % - Akzent4 2 2 2" xfId="80" xr:uid="{00000000-0005-0000-0000-00004F000000}"/>
    <cellStyle name="40 % - Akzent4 2 3" xfId="81" xr:uid="{00000000-0005-0000-0000-000050000000}"/>
    <cellStyle name="40 % - Akzent4 3" xfId="82" xr:uid="{00000000-0005-0000-0000-000051000000}"/>
    <cellStyle name="40 % - Akzent4 4" xfId="83" xr:uid="{00000000-0005-0000-0000-000052000000}"/>
    <cellStyle name="40 % - Akzent5" xfId="84" builtinId="47" customBuiltin="1"/>
    <cellStyle name="40 % - Akzent5 2" xfId="85" xr:uid="{00000000-0005-0000-0000-000054000000}"/>
    <cellStyle name="40 % - Akzent5 2 2" xfId="86" xr:uid="{00000000-0005-0000-0000-000055000000}"/>
    <cellStyle name="40 % - Akzent5 2 2 2" xfId="87" xr:uid="{00000000-0005-0000-0000-000056000000}"/>
    <cellStyle name="40 % - Akzent5 2 3" xfId="88" xr:uid="{00000000-0005-0000-0000-000057000000}"/>
    <cellStyle name="40 % - Akzent5 3" xfId="89" xr:uid="{00000000-0005-0000-0000-000058000000}"/>
    <cellStyle name="40 % - Akzent5 4" xfId="90" xr:uid="{00000000-0005-0000-0000-000059000000}"/>
    <cellStyle name="40 % - Akzent6" xfId="91" builtinId="51" customBuiltin="1"/>
    <cellStyle name="40 % - Akzent6 2" xfId="92" xr:uid="{00000000-0005-0000-0000-00005B000000}"/>
    <cellStyle name="40 % - Akzent6 2 2" xfId="93" xr:uid="{00000000-0005-0000-0000-00005C000000}"/>
    <cellStyle name="40 % - Akzent6 2 2 2" xfId="94" xr:uid="{00000000-0005-0000-0000-00005D000000}"/>
    <cellStyle name="40 % - Akzent6 2 3" xfId="95" xr:uid="{00000000-0005-0000-0000-00005E000000}"/>
    <cellStyle name="40 % - Akzent6 3" xfId="96" xr:uid="{00000000-0005-0000-0000-00005F000000}"/>
    <cellStyle name="40 % - Akzent6 4" xfId="97" xr:uid="{00000000-0005-0000-0000-000060000000}"/>
    <cellStyle name="40% - Accent1" xfId="98" xr:uid="{00000000-0005-0000-0000-000061000000}"/>
    <cellStyle name="40% - Accent2" xfId="99" xr:uid="{00000000-0005-0000-0000-000062000000}"/>
    <cellStyle name="40% - Accent3" xfId="100" xr:uid="{00000000-0005-0000-0000-000063000000}"/>
    <cellStyle name="40% - Accent4" xfId="101" xr:uid="{00000000-0005-0000-0000-000064000000}"/>
    <cellStyle name="40% - Accent5" xfId="102" xr:uid="{00000000-0005-0000-0000-000065000000}"/>
    <cellStyle name="40% - Accent6" xfId="103" xr:uid="{00000000-0005-0000-0000-000066000000}"/>
    <cellStyle name="40% - Akzent1" xfId="104" xr:uid="{00000000-0005-0000-0000-000067000000}"/>
    <cellStyle name="40% - Akzent2" xfId="105" xr:uid="{00000000-0005-0000-0000-000068000000}"/>
    <cellStyle name="40% - Akzent3" xfId="106" xr:uid="{00000000-0005-0000-0000-000069000000}"/>
    <cellStyle name="40% - Akzent4" xfId="107" xr:uid="{00000000-0005-0000-0000-00006A000000}"/>
    <cellStyle name="40% - Akzent5" xfId="108" xr:uid="{00000000-0005-0000-0000-00006B000000}"/>
    <cellStyle name="40% - Akzent6" xfId="109" xr:uid="{00000000-0005-0000-0000-00006C000000}"/>
    <cellStyle name="60 % - Akzent1" xfId="110" builtinId="32" customBuiltin="1"/>
    <cellStyle name="60 % - Akzent1 2" xfId="111" xr:uid="{00000000-0005-0000-0000-00006E000000}"/>
    <cellStyle name="60 % - Akzent1 2 2" xfId="112" xr:uid="{00000000-0005-0000-0000-00006F000000}"/>
    <cellStyle name="60 % - Akzent1 2 2 2" xfId="113" xr:uid="{00000000-0005-0000-0000-000070000000}"/>
    <cellStyle name="60 % - Akzent1 2 3" xfId="114" xr:uid="{00000000-0005-0000-0000-000071000000}"/>
    <cellStyle name="60 % - Akzent1 3" xfId="115" xr:uid="{00000000-0005-0000-0000-000072000000}"/>
    <cellStyle name="60 % - Akzent1 4" xfId="116" xr:uid="{00000000-0005-0000-0000-000073000000}"/>
    <cellStyle name="60 % - Akzent2" xfId="117" builtinId="36" customBuiltin="1"/>
    <cellStyle name="60 % - Akzent2 2" xfId="118" xr:uid="{00000000-0005-0000-0000-000075000000}"/>
    <cellStyle name="60 % - Akzent2 2 2" xfId="119" xr:uid="{00000000-0005-0000-0000-000076000000}"/>
    <cellStyle name="60 % - Akzent2 2 2 2" xfId="120" xr:uid="{00000000-0005-0000-0000-000077000000}"/>
    <cellStyle name="60 % - Akzent2 2 3" xfId="121" xr:uid="{00000000-0005-0000-0000-000078000000}"/>
    <cellStyle name="60 % - Akzent2 3" xfId="122" xr:uid="{00000000-0005-0000-0000-000079000000}"/>
    <cellStyle name="60 % - Akzent2 4" xfId="123" xr:uid="{00000000-0005-0000-0000-00007A000000}"/>
    <cellStyle name="60 % - Akzent3" xfId="124" builtinId="40" customBuiltin="1"/>
    <cellStyle name="60 % - Akzent3 2" xfId="125" xr:uid="{00000000-0005-0000-0000-00007C000000}"/>
    <cellStyle name="60 % - Akzent3 2 2" xfId="126" xr:uid="{00000000-0005-0000-0000-00007D000000}"/>
    <cellStyle name="60 % - Akzent3 2 2 2" xfId="127" xr:uid="{00000000-0005-0000-0000-00007E000000}"/>
    <cellStyle name="60 % - Akzent3 2 3" xfId="128" xr:uid="{00000000-0005-0000-0000-00007F000000}"/>
    <cellStyle name="60 % - Akzent3 3" xfId="129" xr:uid="{00000000-0005-0000-0000-000080000000}"/>
    <cellStyle name="60 % - Akzent3 4" xfId="130" xr:uid="{00000000-0005-0000-0000-000081000000}"/>
    <cellStyle name="60 % - Akzent4" xfId="131" builtinId="44" customBuiltin="1"/>
    <cellStyle name="60 % - Akzent4 2" xfId="132" xr:uid="{00000000-0005-0000-0000-000083000000}"/>
    <cellStyle name="60 % - Akzent4 2 2" xfId="133" xr:uid="{00000000-0005-0000-0000-000084000000}"/>
    <cellStyle name="60 % - Akzent4 3" xfId="134" xr:uid="{00000000-0005-0000-0000-000085000000}"/>
    <cellStyle name="60 % - Akzent4 4" xfId="135" xr:uid="{00000000-0005-0000-0000-000086000000}"/>
    <cellStyle name="60 % - Akzent5" xfId="136" builtinId="48" customBuiltin="1"/>
    <cellStyle name="60 % - Akzent5 2" xfId="137" xr:uid="{00000000-0005-0000-0000-000088000000}"/>
    <cellStyle name="60 % - Akzent5 2 2" xfId="138" xr:uid="{00000000-0005-0000-0000-000089000000}"/>
    <cellStyle name="60 % - Akzent5 2 2 2" xfId="139" xr:uid="{00000000-0005-0000-0000-00008A000000}"/>
    <cellStyle name="60 % - Akzent5 2 3" xfId="140" xr:uid="{00000000-0005-0000-0000-00008B000000}"/>
    <cellStyle name="60 % - Akzent5 3" xfId="141" xr:uid="{00000000-0005-0000-0000-00008C000000}"/>
    <cellStyle name="60 % - Akzent5 4" xfId="142" xr:uid="{00000000-0005-0000-0000-00008D000000}"/>
    <cellStyle name="60 % - Akzent6" xfId="143" builtinId="52" customBuiltin="1"/>
    <cellStyle name="60 % - Akzent6 2" xfId="144" xr:uid="{00000000-0005-0000-0000-00008F000000}"/>
    <cellStyle name="60 % - Akzent6 2 2" xfId="145" xr:uid="{00000000-0005-0000-0000-000090000000}"/>
    <cellStyle name="60 % - Akzent6 2 2 2" xfId="146" xr:uid="{00000000-0005-0000-0000-000091000000}"/>
    <cellStyle name="60 % - Akzent6 2 3" xfId="147" xr:uid="{00000000-0005-0000-0000-000092000000}"/>
    <cellStyle name="60 % - Akzent6 3" xfId="148" xr:uid="{00000000-0005-0000-0000-000093000000}"/>
    <cellStyle name="60 % - Akzent6 4" xfId="149" xr:uid="{00000000-0005-0000-0000-000094000000}"/>
    <cellStyle name="60% - Accent1" xfId="150" xr:uid="{00000000-0005-0000-0000-000095000000}"/>
    <cellStyle name="60% - Accent2" xfId="151" xr:uid="{00000000-0005-0000-0000-000096000000}"/>
    <cellStyle name="60% - Accent3" xfId="152" xr:uid="{00000000-0005-0000-0000-000097000000}"/>
    <cellStyle name="60% - Accent4" xfId="153" xr:uid="{00000000-0005-0000-0000-000098000000}"/>
    <cellStyle name="60% - Accent5" xfId="154" xr:uid="{00000000-0005-0000-0000-000099000000}"/>
    <cellStyle name="60% - Accent6" xfId="155" xr:uid="{00000000-0005-0000-0000-00009A000000}"/>
    <cellStyle name="60% - Akzent1" xfId="156" xr:uid="{00000000-0005-0000-0000-00009B000000}"/>
    <cellStyle name="60% - Akzent2" xfId="157" xr:uid="{00000000-0005-0000-0000-00009C000000}"/>
    <cellStyle name="60% - Akzent3" xfId="158" xr:uid="{00000000-0005-0000-0000-00009D000000}"/>
    <cellStyle name="60% - Akzent4" xfId="159" xr:uid="{00000000-0005-0000-0000-00009E000000}"/>
    <cellStyle name="60% - Akzent5" xfId="160" xr:uid="{00000000-0005-0000-0000-00009F000000}"/>
    <cellStyle name="60% - Akzent6" xfId="161" xr:uid="{00000000-0005-0000-0000-0000A0000000}"/>
    <cellStyle name="AAA" xfId="162" xr:uid="{00000000-0005-0000-0000-0000A1000000}"/>
    <cellStyle name="Accent1" xfId="163" xr:uid="{00000000-0005-0000-0000-0000A2000000}"/>
    <cellStyle name="Accent2" xfId="164" xr:uid="{00000000-0005-0000-0000-0000A3000000}"/>
    <cellStyle name="Accent3" xfId="165" xr:uid="{00000000-0005-0000-0000-0000A4000000}"/>
    <cellStyle name="Accent4" xfId="166" xr:uid="{00000000-0005-0000-0000-0000A5000000}"/>
    <cellStyle name="Accent5" xfId="167" xr:uid="{00000000-0005-0000-0000-0000A6000000}"/>
    <cellStyle name="Accent6" xfId="168" xr:uid="{00000000-0005-0000-0000-0000A7000000}"/>
    <cellStyle name="Akzent1" xfId="169" builtinId="29" customBuiltin="1"/>
    <cellStyle name="Akzent1 2" xfId="170" xr:uid="{00000000-0005-0000-0000-0000A9000000}"/>
    <cellStyle name="Akzent1 2 2" xfId="171" xr:uid="{00000000-0005-0000-0000-0000AA000000}"/>
    <cellStyle name="Akzent1 2 2 2" xfId="172" xr:uid="{00000000-0005-0000-0000-0000AB000000}"/>
    <cellStyle name="Akzent1 2 3" xfId="173" xr:uid="{00000000-0005-0000-0000-0000AC000000}"/>
    <cellStyle name="Akzent1 3" xfId="174" xr:uid="{00000000-0005-0000-0000-0000AD000000}"/>
    <cellStyle name="Akzent1 4" xfId="175" xr:uid="{00000000-0005-0000-0000-0000AE000000}"/>
    <cellStyle name="Akzent2" xfId="176" builtinId="33" customBuiltin="1"/>
    <cellStyle name="Akzent2 2" xfId="177" xr:uid="{00000000-0005-0000-0000-0000B0000000}"/>
    <cellStyle name="Akzent2 2 2" xfId="178" xr:uid="{00000000-0005-0000-0000-0000B1000000}"/>
    <cellStyle name="Akzent2 3" xfId="179" xr:uid="{00000000-0005-0000-0000-0000B2000000}"/>
    <cellStyle name="Akzent2 4" xfId="180" xr:uid="{00000000-0005-0000-0000-0000B3000000}"/>
    <cellStyle name="Akzent3" xfId="181" builtinId="37" customBuiltin="1"/>
    <cellStyle name="Akzent3 2" xfId="182" xr:uid="{00000000-0005-0000-0000-0000B5000000}"/>
    <cellStyle name="Akzent3 2 2" xfId="183" xr:uid="{00000000-0005-0000-0000-0000B6000000}"/>
    <cellStyle name="Akzent3 3" xfId="184" xr:uid="{00000000-0005-0000-0000-0000B7000000}"/>
    <cellStyle name="Akzent3 4" xfId="185" xr:uid="{00000000-0005-0000-0000-0000B8000000}"/>
    <cellStyle name="Akzent4" xfId="186" builtinId="41" customBuiltin="1"/>
    <cellStyle name="Akzent4 2" xfId="187" xr:uid="{00000000-0005-0000-0000-0000BA000000}"/>
    <cellStyle name="Akzent4 2 2" xfId="188" xr:uid="{00000000-0005-0000-0000-0000BB000000}"/>
    <cellStyle name="Akzent4 3" xfId="189" xr:uid="{00000000-0005-0000-0000-0000BC000000}"/>
    <cellStyle name="Akzent4 4" xfId="190" xr:uid="{00000000-0005-0000-0000-0000BD000000}"/>
    <cellStyle name="Akzent5" xfId="191" builtinId="45" customBuiltin="1"/>
    <cellStyle name="Akzent5 2" xfId="192" xr:uid="{00000000-0005-0000-0000-0000BF000000}"/>
    <cellStyle name="Akzent5 2 2" xfId="193" xr:uid="{00000000-0005-0000-0000-0000C0000000}"/>
    <cellStyle name="Akzent5 2 2 2" xfId="194" xr:uid="{00000000-0005-0000-0000-0000C1000000}"/>
    <cellStyle name="Akzent5 2 3" xfId="195" xr:uid="{00000000-0005-0000-0000-0000C2000000}"/>
    <cellStyle name="Akzent5 3" xfId="196" xr:uid="{00000000-0005-0000-0000-0000C3000000}"/>
    <cellStyle name="Akzent5 4" xfId="197" xr:uid="{00000000-0005-0000-0000-0000C4000000}"/>
    <cellStyle name="Akzent6 2" xfId="198" xr:uid="{00000000-0005-0000-0000-0000C5000000}"/>
    <cellStyle name="Akzent6 2 2" xfId="199" xr:uid="{00000000-0005-0000-0000-0000C6000000}"/>
    <cellStyle name="Akzent6 3" xfId="200" xr:uid="{00000000-0005-0000-0000-0000C7000000}"/>
    <cellStyle name="Ausgabe" xfId="201" builtinId="21" customBuiltin="1"/>
    <cellStyle name="Ausgabe 2" xfId="202" xr:uid="{00000000-0005-0000-0000-0000C9000000}"/>
    <cellStyle name="Ausgabe 2 2" xfId="203" xr:uid="{00000000-0005-0000-0000-0000CA000000}"/>
    <cellStyle name="Ausgabe 3" xfId="204" xr:uid="{00000000-0005-0000-0000-0000CB000000}"/>
    <cellStyle name="Ausgabe 4" xfId="205" xr:uid="{00000000-0005-0000-0000-0000CC000000}"/>
    <cellStyle name="Bad" xfId="206" xr:uid="{00000000-0005-0000-0000-0000CD000000}"/>
    <cellStyle name="Berechnung" xfId="207" builtinId="22" customBuiltin="1"/>
    <cellStyle name="Berechnung 2" xfId="208" xr:uid="{00000000-0005-0000-0000-0000CF000000}"/>
    <cellStyle name="Berechnung 2 2" xfId="209" xr:uid="{00000000-0005-0000-0000-0000D0000000}"/>
    <cellStyle name="Berechnung 3" xfId="210" xr:uid="{00000000-0005-0000-0000-0000D1000000}"/>
    <cellStyle name="Berechnung 4" xfId="211" xr:uid="{00000000-0005-0000-0000-0000D2000000}"/>
    <cellStyle name="Besuchter Hyperlink 2" xfId="212" xr:uid="{00000000-0005-0000-0000-0000D3000000}"/>
    <cellStyle name="Besuchter Hyperlink 2 2" xfId="213" xr:uid="{00000000-0005-0000-0000-0000D4000000}"/>
    <cellStyle name="Besuchter Hyperlink 2 2 2" xfId="214" xr:uid="{00000000-0005-0000-0000-0000D5000000}"/>
    <cellStyle name="Besuchter Hyperlink 2 3" xfId="215" xr:uid="{00000000-0005-0000-0000-0000D6000000}"/>
    <cellStyle name="Besuchter Hyperlink 3" xfId="216" xr:uid="{00000000-0005-0000-0000-0000D7000000}"/>
    <cellStyle name="Calculation" xfId="217" xr:uid="{00000000-0005-0000-0000-0000D8000000}"/>
    <cellStyle name="Check Cell" xfId="218" xr:uid="{00000000-0005-0000-0000-0000D9000000}"/>
    <cellStyle name="Commentaire 2" xfId="219" xr:uid="{00000000-0005-0000-0000-0000DA000000}"/>
    <cellStyle name="Commentaire 2 2" xfId="220" xr:uid="{00000000-0005-0000-0000-0000DB000000}"/>
    <cellStyle name="dezi" xfId="221" xr:uid="{00000000-0005-0000-0000-0000DC000000}"/>
    <cellStyle name="Eingabe" xfId="222" builtinId="20" customBuiltin="1"/>
    <cellStyle name="Eingabe 2" xfId="223" xr:uid="{00000000-0005-0000-0000-0000DE000000}"/>
    <cellStyle name="Eingabe 2 2" xfId="224" xr:uid="{00000000-0005-0000-0000-0000DF000000}"/>
    <cellStyle name="Eingabe 2 2 2" xfId="225" xr:uid="{00000000-0005-0000-0000-0000E0000000}"/>
    <cellStyle name="Eingabe 2 3" xfId="226" xr:uid="{00000000-0005-0000-0000-0000E1000000}"/>
    <cellStyle name="Eingabe 3" xfId="227" xr:uid="{00000000-0005-0000-0000-0000E2000000}"/>
    <cellStyle name="Eingabe 4" xfId="228" xr:uid="{00000000-0005-0000-0000-0000E3000000}"/>
    <cellStyle name="Ergebnis" xfId="229" builtinId="25" customBuiltin="1"/>
    <cellStyle name="Ergebnis 2" xfId="230" xr:uid="{00000000-0005-0000-0000-0000E5000000}"/>
    <cellStyle name="Ergebnis 2 2" xfId="231" xr:uid="{00000000-0005-0000-0000-0000E6000000}"/>
    <cellStyle name="Ergebnis 2 2 2" xfId="232" xr:uid="{00000000-0005-0000-0000-0000E7000000}"/>
    <cellStyle name="Ergebnis 2 3" xfId="233" xr:uid="{00000000-0005-0000-0000-0000E8000000}"/>
    <cellStyle name="Ergebnis 3" xfId="234" xr:uid="{00000000-0005-0000-0000-0000E9000000}"/>
    <cellStyle name="Ergebnis 4" xfId="235" xr:uid="{00000000-0005-0000-0000-0000EA000000}"/>
    <cellStyle name="Erklärender Text" xfId="236" builtinId="53" customBuiltin="1"/>
    <cellStyle name="Erklärender Text 2" xfId="237" xr:uid="{00000000-0005-0000-0000-0000EC000000}"/>
    <cellStyle name="Erklärender Text 2 2" xfId="238" xr:uid="{00000000-0005-0000-0000-0000ED000000}"/>
    <cellStyle name="Erklärender Text 3" xfId="239" xr:uid="{00000000-0005-0000-0000-0000EE000000}"/>
    <cellStyle name="Erklärender Text 4" xfId="240" xr:uid="{00000000-0005-0000-0000-0000EF000000}"/>
    <cellStyle name="Euro" xfId="241" xr:uid="{00000000-0005-0000-0000-0000F0000000}"/>
    <cellStyle name="Euro 2" xfId="242" xr:uid="{00000000-0005-0000-0000-0000F1000000}"/>
    <cellStyle name="Explanatory Text" xfId="243" xr:uid="{00000000-0005-0000-0000-0000F2000000}"/>
    <cellStyle name="Good" xfId="244" xr:uid="{00000000-0005-0000-0000-0000F3000000}"/>
    <cellStyle name="Gut" xfId="245" builtinId="26" customBuiltin="1"/>
    <cellStyle name="Gut 2" xfId="246" xr:uid="{00000000-0005-0000-0000-0000F5000000}"/>
    <cellStyle name="Gut 2 2" xfId="247" xr:uid="{00000000-0005-0000-0000-0000F6000000}"/>
    <cellStyle name="Gut 2 2 2" xfId="248" xr:uid="{00000000-0005-0000-0000-0000F7000000}"/>
    <cellStyle name="Gut 2 3" xfId="249" xr:uid="{00000000-0005-0000-0000-0000F8000000}"/>
    <cellStyle name="Gut 3" xfId="250" xr:uid="{00000000-0005-0000-0000-0000F9000000}"/>
    <cellStyle name="Gut 4" xfId="251" xr:uid="{00000000-0005-0000-0000-0000FA000000}"/>
    <cellStyle name="Heading 1" xfId="252" xr:uid="{00000000-0005-0000-0000-0000FB000000}"/>
    <cellStyle name="Heading 2" xfId="253" xr:uid="{00000000-0005-0000-0000-0000FC000000}"/>
    <cellStyle name="Heading 3" xfId="254" xr:uid="{00000000-0005-0000-0000-0000FD000000}"/>
    <cellStyle name="Heading 4" xfId="255" xr:uid="{00000000-0005-0000-0000-0000FE000000}"/>
    <cellStyle name="Hyperlink 2" xfId="256" xr:uid="{00000000-0005-0000-0000-0000FF000000}"/>
    <cellStyle name="Hyperlink 2 2" xfId="257" xr:uid="{00000000-0005-0000-0000-000000010000}"/>
    <cellStyle name="Hyperlink 2 2 2" xfId="258" xr:uid="{00000000-0005-0000-0000-000001010000}"/>
    <cellStyle name="Hyperlink 2 3" xfId="259" xr:uid="{00000000-0005-0000-0000-000002010000}"/>
    <cellStyle name="Hyperlink 3" xfId="260" xr:uid="{00000000-0005-0000-0000-000003010000}"/>
    <cellStyle name="Hyperlink 3 2" xfId="261" xr:uid="{00000000-0005-0000-0000-000004010000}"/>
    <cellStyle name="Hyperlink 4" xfId="262" xr:uid="{00000000-0005-0000-0000-000005010000}"/>
    <cellStyle name="Hyperlink 4 2" xfId="263" xr:uid="{00000000-0005-0000-0000-000006010000}"/>
    <cellStyle name="Hyperlink 5" xfId="264" xr:uid="{00000000-0005-0000-0000-000007010000}"/>
    <cellStyle name="Input" xfId="265" xr:uid="{00000000-0005-0000-0000-000008010000}"/>
    <cellStyle name="Komma 2" xfId="266" xr:uid="{00000000-0005-0000-0000-000009010000}"/>
    <cellStyle name="Komma 2 2" xfId="267" xr:uid="{00000000-0005-0000-0000-00000A010000}"/>
    <cellStyle name="Komma 2 2 2" xfId="268" xr:uid="{00000000-0005-0000-0000-00000B010000}"/>
    <cellStyle name="Komma 2 3" xfId="269" xr:uid="{00000000-0005-0000-0000-00000C010000}"/>
    <cellStyle name="Komma 2 3 2" xfId="270" xr:uid="{00000000-0005-0000-0000-00000D010000}"/>
    <cellStyle name="Komma 2 4" xfId="271" xr:uid="{00000000-0005-0000-0000-00000E010000}"/>
    <cellStyle name="Komma 3" xfId="272" xr:uid="{00000000-0005-0000-0000-00000F010000}"/>
    <cellStyle name="Komma 3 2" xfId="273" xr:uid="{00000000-0005-0000-0000-000010010000}"/>
    <cellStyle name="Komma 3 3" xfId="274" xr:uid="{00000000-0005-0000-0000-000011010000}"/>
    <cellStyle name="Komma 3 4" xfId="275" xr:uid="{00000000-0005-0000-0000-000012010000}"/>
    <cellStyle name="Komma 4" xfId="276" xr:uid="{00000000-0005-0000-0000-000013010000}"/>
    <cellStyle name="Komma 4 2" xfId="277" xr:uid="{00000000-0005-0000-0000-000014010000}"/>
    <cellStyle name="Komma 5" xfId="278" xr:uid="{00000000-0005-0000-0000-000015010000}"/>
    <cellStyle name="Komma 6" xfId="279" xr:uid="{00000000-0005-0000-0000-000016010000}"/>
    <cellStyle name="Link" xfId="447" builtinId="8"/>
    <cellStyle name="Linked Cell" xfId="280" xr:uid="{00000000-0005-0000-0000-000017010000}"/>
    <cellStyle name="Neutral" xfId="281" builtinId="28" customBuiltin="1"/>
    <cellStyle name="Neutral 2" xfId="282" xr:uid="{00000000-0005-0000-0000-000019010000}"/>
    <cellStyle name="Neutral 2 2" xfId="283" xr:uid="{00000000-0005-0000-0000-00001A010000}"/>
    <cellStyle name="Neutral 2 2 2" xfId="284" xr:uid="{00000000-0005-0000-0000-00001B010000}"/>
    <cellStyle name="Neutral 2 3" xfId="285" xr:uid="{00000000-0005-0000-0000-00001C010000}"/>
    <cellStyle name="Neutral 3" xfId="286" xr:uid="{00000000-0005-0000-0000-00001D010000}"/>
    <cellStyle name="Neutral 3 2" xfId="287" xr:uid="{00000000-0005-0000-0000-00001E010000}"/>
    <cellStyle name="Neutral 4" xfId="288" xr:uid="{00000000-0005-0000-0000-00001F010000}"/>
    <cellStyle name="Normal 2" xfId="289" xr:uid="{00000000-0005-0000-0000-000020010000}"/>
    <cellStyle name="Normal 3" xfId="290" xr:uid="{00000000-0005-0000-0000-000021010000}"/>
    <cellStyle name="Normal_T20xx99" xfId="291" xr:uid="{00000000-0005-0000-0000-000022010000}"/>
    <cellStyle name="Note" xfId="292" xr:uid="{00000000-0005-0000-0000-000023010000}"/>
    <cellStyle name="Note 2" xfId="293" xr:uid="{00000000-0005-0000-0000-000024010000}"/>
    <cellStyle name="Note 3" xfId="294" xr:uid="{00000000-0005-0000-0000-000025010000}"/>
    <cellStyle name="Notiz 2" xfId="295" xr:uid="{00000000-0005-0000-0000-000026010000}"/>
    <cellStyle name="Notiz 2 2" xfId="296" xr:uid="{00000000-0005-0000-0000-000027010000}"/>
    <cellStyle name="Notiz 2 2 2" xfId="297" xr:uid="{00000000-0005-0000-0000-000028010000}"/>
    <cellStyle name="Notiz 2 3" xfId="298" xr:uid="{00000000-0005-0000-0000-000029010000}"/>
    <cellStyle name="Notiz 3" xfId="299" xr:uid="{00000000-0005-0000-0000-00002A010000}"/>
    <cellStyle name="Notiz 3 2" xfId="300" xr:uid="{00000000-0005-0000-0000-00002B010000}"/>
    <cellStyle name="Notiz 3 3" xfId="301" xr:uid="{00000000-0005-0000-0000-00002C010000}"/>
    <cellStyle name="Notiz 4" xfId="302" xr:uid="{00000000-0005-0000-0000-00002D010000}"/>
    <cellStyle name="Output" xfId="303" xr:uid="{00000000-0005-0000-0000-00002E010000}"/>
    <cellStyle name="Prozent 2" xfId="304" xr:uid="{00000000-0005-0000-0000-00002F010000}"/>
    <cellStyle name="Prozent 2 2" xfId="305" xr:uid="{00000000-0005-0000-0000-000030010000}"/>
    <cellStyle name="Prozent 2 2 2" xfId="306" xr:uid="{00000000-0005-0000-0000-000031010000}"/>
    <cellStyle name="Prozent 2 2 2 2" xfId="307" xr:uid="{00000000-0005-0000-0000-000032010000}"/>
    <cellStyle name="Prozent 2 2 3" xfId="308" xr:uid="{00000000-0005-0000-0000-000033010000}"/>
    <cellStyle name="Prozent 2 3" xfId="309" xr:uid="{00000000-0005-0000-0000-000034010000}"/>
    <cellStyle name="Prozent 2 3 2" xfId="310" xr:uid="{00000000-0005-0000-0000-000035010000}"/>
    <cellStyle name="Prozent 2 3 3" xfId="311" xr:uid="{00000000-0005-0000-0000-000036010000}"/>
    <cellStyle name="Prozent 2 4" xfId="312" xr:uid="{00000000-0005-0000-0000-000037010000}"/>
    <cellStyle name="Prozent 2 4 2" xfId="313" xr:uid="{00000000-0005-0000-0000-000038010000}"/>
    <cellStyle name="Prozent 2 5" xfId="314" xr:uid="{00000000-0005-0000-0000-000039010000}"/>
    <cellStyle name="Prozent 2 6" xfId="315" xr:uid="{00000000-0005-0000-0000-00003A010000}"/>
    <cellStyle name="Prozent 3" xfId="316" xr:uid="{00000000-0005-0000-0000-00003B010000}"/>
    <cellStyle name="Prozent 3 2" xfId="317" xr:uid="{00000000-0005-0000-0000-00003C010000}"/>
    <cellStyle name="Prozent 4" xfId="318" xr:uid="{00000000-0005-0000-0000-00003D010000}"/>
    <cellStyle name="Prozent 4 2" xfId="319" xr:uid="{00000000-0005-0000-0000-00003E010000}"/>
    <cellStyle name="Prozent 4 3" xfId="320" xr:uid="{00000000-0005-0000-0000-00003F010000}"/>
    <cellStyle name="Prozent 4 4" xfId="321" xr:uid="{00000000-0005-0000-0000-000040010000}"/>
    <cellStyle name="Prozent 5" xfId="322" xr:uid="{00000000-0005-0000-0000-000041010000}"/>
    <cellStyle name="Prozent 5 2" xfId="323" xr:uid="{00000000-0005-0000-0000-000042010000}"/>
    <cellStyle name="Prozent 5 3" xfId="324" xr:uid="{00000000-0005-0000-0000-000043010000}"/>
    <cellStyle name="Prozent 6" xfId="325" xr:uid="{00000000-0005-0000-0000-000044010000}"/>
    <cellStyle name="Prozent 7" xfId="326" xr:uid="{00000000-0005-0000-0000-000045010000}"/>
    <cellStyle name="Schlecht" xfId="327" builtinId="27" customBuiltin="1"/>
    <cellStyle name="Schlecht 2" xfId="328" xr:uid="{00000000-0005-0000-0000-000047010000}"/>
    <cellStyle name="Schlecht 2 2" xfId="329" xr:uid="{00000000-0005-0000-0000-000048010000}"/>
    <cellStyle name="Schlecht 3" xfId="330" xr:uid="{00000000-0005-0000-0000-000049010000}"/>
    <cellStyle name="Schlecht 4" xfId="331" xr:uid="{00000000-0005-0000-0000-00004A010000}"/>
    <cellStyle name="Standard" xfId="0" builtinId="0"/>
    <cellStyle name="Standard 10" xfId="332" xr:uid="{00000000-0005-0000-0000-00004C010000}"/>
    <cellStyle name="Standard 11" xfId="333" xr:uid="{00000000-0005-0000-0000-00004D010000}"/>
    <cellStyle name="Standard 12" xfId="334" xr:uid="{00000000-0005-0000-0000-00004E010000}"/>
    <cellStyle name="Standard 12 2" xfId="335" xr:uid="{00000000-0005-0000-0000-00004F010000}"/>
    <cellStyle name="Standard 2" xfId="336" xr:uid="{00000000-0005-0000-0000-000050010000}"/>
    <cellStyle name="Standard 2 2" xfId="337" xr:uid="{00000000-0005-0000-0000-000051010000}"/>
    <cellStyle name="Standard 2 2 2" xfId="338" xr:uid="{00000000-0005-0000-0000-000052010000}"/>
    <cellStyle name="Standard 2 2 2 2" xfId="339" xr:uid="{00000000-0005-0000-0000-000053010000}"/>
    <cellStyle name="Standard 2 2 3" xfId="340" xr:uid="{00000000-0005-0000-0000-000054010000}"/>
    <cellStyle name="Standard 2 2 3 2" xfId="341" xr:uid="{00000000-0005-0000-0000-000055010000}"/>
    <cellStyle name="Standard 2 3" xfId="342" xr:uid="{00000000-0005-0000-0000-000056010000}"/>
    <cellStyle name="Standard 2 3 2" xfId="343" xr:uid="{00000000-0005-0000-0000-000057010000}"/>
    <cellStyle name="Standard 2 3 2 2" xfId="344" xr:uid="{00000000-0005-0000-0000-000058010000}"/>
    <cellStyle name="Standard 2 3 2 2 2" xfId="345" xr:uid="{00000000-0005-0000-0000-000059010000}"/>
    <cellStyle name="Standard 2 3 2 3" xfId="346" xr:uid="{00000000-0005-0000-0000-00005A010000}"/>
    <cellStyle name="Standard 2 3 3" xfId="347" xr:uid="{00000000-0005-0000-0000-00005B010000}"/>
    <cellStyle name="Standard 2 3 4" xfId="348" xr:uid="{00000000-0005-0000-0000-00005C010000}"/>
    <cellStyle name="Standard 2 4" xfId="349" xr:uid="{00000000-0005-0000-0000-00005D010000}"/>
    <cellStyle name="Standard 2 4 2" xfId="350" xr:uid="{00000000-0005-0000-0000-00005E010000}"/>
    <cellStyle name="Standard 2 4 3" xfId="351" xr:uid="{00000000-0005-0000-0000-00005F010000}"/>
    <cellStyle name="Standard 2 5" xfId="352" xr:uid="{00000000-0005-0000-0000-000060010000}"/>
    <cellStyle name="Standard 2 6" xfId="353" xr:uid="{00000000-0005-0000-0000-000061010000}"/>
    <cellStyle name="Standard 2 7" xfId="354" xr:uid="{00000000-0005-0000-0000-000062010000}"/>
    <cellStyle name="Standard 2 8" xfId="355" xr:uid="{00000000-0005-0000-0000-000063010000}"/>
    <cellStyle name="Standard 3" xfId="356" xr:uid="{00000000-0005-0000-0000-000064010000}"/>
    <cellStyle name="Standard 3 2" xfId="357" xr:uid="{00000000-0005-0000-0000-000065010000}"/>
    <cellStyle name="Standard 3 2 2" xfId="358" xr:uid="{00000000-0005-0000-0000-000066010000}"/>
    <cellStyle name="Standard 3 3" xfId="359" xr:uid="{00000000-0005-0000-0000-000067010000}"/>
    <cellStyle name="Standard 3 3 2" xfId="360" xr:uid="{00000000-0005-0000-0000-000068010000}"/>
    <cellStyle name="Standard 3 4" xfId="361" xr:uid="{00000000-0005-0000-0000-000069010000}"/>
    <cellStyle name="Standard 3_ZI_Flücht" xfId="362" xr:uid="{00000000-0005-0000-0000-00006A010000}"/>
    <cellStyle name="Standard 4" xfId="363" xr:uid="{00000000-0005-0000-0000-00006B010000}"/>
    <cellStyle name="Standard 4 2" xfId="364" xr:uid="{00000000-0005-0000-0000-00006C010000}"/>
    <cellStyle name="Standard 4 2 2" xfId="365" xr:uid="{00000000-0005-0000-0000-00006D010000}"/>
    <cellStyle name="Standard 4 2 2 2" xfId="366" xr:uid="{00000000-0005-0000-0000-00006E010000}"/>
    <cellStyle name="Standard 4 3" xfId="367" xr:uid="{00000000-0005-0000-0000-00006F010000}"/>
    <cellStyle name="Standard 4 4" xfId="368" xr:uid="{00000000-0005-0000-0000-000070010000}"/>
    <cellStyle name="Standard 4 5" xfId="369" xr:uid="{00000000-0005-0000-0000-000071010000}"/>
    <cellStyle name="Standard 4 5 2" xfId="370" xr:uid="{00000000-0005-0000-0000-000072010000}"/>
    <cellStyle name="Standard 5" xfId="371" xr:uid="{00000000-0005-0000-0000-000073010000}"/>
    <cellStyle name="Standard 5 2" xfId="372" xr:uid="{00000000-0005-0000-0000-000074010000}"/>
    <cellStyle name="Standard 5 2 2" xfId="373" xr:uid="{00000000-0005-0000-0000-000075010000}"/>
    <cellStyle name="Standard 5 3" xfId="374" xr:uid="{00000000-0005-0000-0000-000076010000}"/>
    <cellStyle name="Standard 5 3 2" xfId="375" xr:uid="{00000000-0005-0000-0000-000077010000}"/>
    <cellStyle name="Standard 5 4" xfId="376" xr:uid="{00000000-0005-0000-0000-000078010000}"/>
    <cellStyle name="Standard 5 4 2" xfId="377" xr:uid="{00000000-0005-0000-0000-000079010000}"/>
    <cellStyle name="Standard 5 5" xfId="378" xr:uid="{00000000-0005-0000-0000-00007A010000}"/>
    <cellStyle name="Standard 6" xfId="379" xr:uid="{00000000-0005-0000-0000-00007B010000}"/>
    <cellStyle name="Standard 6 2" xfId="380" xr:uid="{00000000-0005-0000-0000-00007C010000}"/>
    <cellStyle name="Standard 6 2 2" xfId="381" xr:uid="{00000000-0005-0000-0000-00007D010000}"/>
    <cellStyle name="Standard 6 3" xfId="382" xr:uid="{00000000-0005-0000-0000-00007E010000}"/>
    <cellStyle name="Standard 6 3 2" xfId="383" xr:uid="{00000000-0005-0000-0000-00007F010000}"/>
    <cellStyle name="Standard 6 4" xfId="384" xr:uid="{00000000-0005-0000-0000-000080010000}"/>
    <cellStyle name="Standard 7" xfId="385" xr:uid="{00000000-0005-0000-0000-000081010000}"/>
    <cellStyle name="Standard 7 2" xfId="386" xr:uid="{00000000-0005-0000-0000-000082010000}"/>
    <cellStyle name="Standard 8" xfId="387" xr:uid="{00000000-0005-0000-0000-000083010000}"/>
    <cellStyle name="Standard 8 2" xfId="388" xr:uid="{00000000-0005-0000-0000-000084010000}"/>
    <cellStyle name="Standard 9" xfId="389" xr:uid="{00000000-0005-0000-0000-000085010000}"/>
    <cellStyle name="Standard 9 2" xfId="390" xr:uid="{00000000-0005-0000-0000-000086010000}"/>
    <cellStyle name="Standard 9 3" xfId="391" xr:uid="{00000000-0005-0000-0000-000087010000}"/>
    <cellStyle name="Strich statt Null" xfId="392" xr:uid="{00000000-0005-0000-0000-000088010000}"/>
    <cellStyle name="Strich statt Null 2" xfId="393" xr:uid="{00000000-0005-0000-0000-000089010000}"/>
    <cellStyle name="Title" xfId="394" xr:uid="{00000000-0005-0000-0000-00008A010000}"/>
    <cellStyle name="Total" xfId="395" xr:uid="{00000000-0005-0000-0000-00008B010000}"/>
    <cellStyle name="Überschrift" xfId="396" builtinId="15" customBuiltin="1"/>
    <cellStyle name="Überschrift 1" xfId="397" builtinId="16" customBuiltin="1"/>
    <cellStyle name="Überschrift 1 2" xfId="398" xr:uid="{00000000-0005-0000-0000-00008E010000}"/>
    <cellStyle name="Überschrift 1 2 2" xfId="399" xr:uid="{00000000-0005-0000-0000-00008F010000}"/>
    <cellStyle name="Überschrift 1 2 2 2" xfId="400" xr:uid="{00000000-0005-0000-0000-000090010000}"/>
    <cellStyle name="Überschrift 1 2 3" xfId="401" xr:uid="{00000000-0005-0000-0000-000091010000}"/>
    <cellStyle name="Überschrift 1 3" xfId="402" xr:uid="{00000000-0005-0000-0000-000092010000}"/>
    <cellStyle name="Überschrift 1 4" xfId="403" xr:uid="{00000000-0005-0000-0000-000093010000}"/>
    <cellStyle name="Überschrift 2" xfId="404" builtinId="17" customBuiltin="1"/>
    <cellStyle name="Überschrift 2 2" xfId="405" xr:uid="{00000000-0005-0000-0000-000095010000}"/>
    <cellStyle name="Überschrift 2 2 2" xfId="406" xr:uid="{00000000-0005-0000-0000-000096010000}"/>
    <cellStyle name="Überschrift 2 2 2 2" xfId="407" xr:uid="{00000000-0005-0000-0000-000097010000}"/>
    <cellStyle name="Überschrift 2 2 3" xfId="408" xr:uid="{00000000-0005-0000-0000-000098010000}"/>
    <cellStyle name="Überschrift 2 3" xfId="409" xr:uid="{00000000-0005-0000-0000-000099010000}"/>
    <cellStyle name="Überschrift 2 4" xfId="410" xr:uid="{00000000-0005-0000-0000-00009A010000}"/>
    <cellStyle name="Überschrift 3" xfId="411" builtinId="18" customBuiltin="1"/>
    <cellStyle name="Überschrift 3 2" xfId="412" xr:uid="{00000000-0005-0000-0000-00009C010000}"/>
    <cellStyle name="Überschrift 3 2 2" xfId="413" xr:uid="{00000000-0005-0000-0000-00009D010000}"/>
    <cellStyle name="Überschrift 3 2 2 2" xfId="414" xr:uid="{00000000-0005-0000-0000-00009E010000}"/>
    <cellStyle name="Überschrift 3 2 3" xfId="415" xr:uid="{00000000-0005-0000-0000-00009F010000}"/>
    <cellStyle name="Überschrift 3 3" xfId="416" xr:uid="{00000000-0005-0000-0000-0000A0010000}"/>
    <cellStyle name="Überschrift 3 4" xfId="417" xr:uid="{00000000-0005-0000-0000-0000A1010000}"/>
    <cellStyle name="Überschrift 4" xfId="418" builtinId="19" customBuiltin="1"/>
    <cellStyle name="Überschrift 4 2" xfId="419" xr:uid="{00000000-0005-0000-0000-0000A3010000}"/>
    <cellStyle name="Überschrift 4 2 2" xfId="420" xr:uid="{00000000-0005-0000-0000-0000A4010000}"/>
    <cellStyle name="Überschrift 4 3" xfId="421" xr:uid="{00000000-0005-0000-0000-0000A5010000}"/>
    <cellStyle name="Überschrift 4 4" xfId="422" xr:uid="{00000000-0005-0000-0000-0000A6010000}"/>
    <cellStyle name="Verknüpfte Zelle" xfId="423" builtinId="24" customBuiltin="1"/>
    <cellStyle name="Verknüpfte Zelle 2" xfId="424" xr:uid="{00000000-0005-0000-0000-0000A8010000}"/>
    <cellStyle name="Verknüpfte Zelle 2 2" xfId="425" xr:uid="{00000000-0005-0000-0000-0000A9010000}"/>
    <cellStyle name="Verknüpfte Zelle 3" xfId="426" xr:uid="{00000000-0005-0000-0000-0000AA010000}"/>
    <cellStyle name="Verknüpfte Zelle 4" xfId="427" xr:uid="{00000000-0005-0000-0000-0000AB010000}"/>
    <cellStyle name="Währung 2" xfId="428" xr:uid="{00000000-0005-0000-0000-0000AC010000}"/>
    <cellStyle name="Währung 2 2" xfId="429" xr:uid="{00000000-0005-0000-0000-0000AD010000}"/>
    <cellStyle name="Währung 3" xfId="430" xr:uid="{00000000-0005-0000-0000-0000AE010000}"/>
    <cellStyle name="Währung 4" xfId="431" xr:uid="{00000000-0005-0000-0000-0000AF010000}"/>
    <cellStyle name="Währung 5" xfId="432" xr:uid="{00000000-0005-0000-0000-0000B0010000}"/>
    <cellStyle name="Warnender Text" xfId="433" builtinId="11" customBuiltin="1"/>
    <cellStyle name="Warnender Text 2" xfId="434" xr:uid="{00000000-0005-0000-0000-0000B2010000}"/>
    <cellStyle name="Warnender Text 2 2" xfId="435" xr:uid="{00000000-0005-0000-0000-0000B3010000}"/>
    <cellStyle name="Warnender Text 3" xfId="436" xr:uid="{00000000-0005-0000-0000-0000B4010000}"/>
    <cellStyle name="Warnender Text 4" xfId="437" xr:uid="{00000000-0005-0000-0000-0000B5010000}"/>
    <cellStyle name="Warning Text" xfId="438" xr:uid="{00000000-0005-0000-0000-0000B6010000}"/>
    <cellStyle name="xxx" xfId="439" xr:uid="{00000000-0005-0000-0000-0000B7010000}"/>
    <cellStyle name="xxx 2" xfId="440" xr:uid="{00000000-0005-0000-0000-0000B8010000}"/>
    <cellStyle name="xxx 2 2" xfId="441" xr:uid="{00000000-0005-0000-0000-0000B9010000}"/>
    <cellStyle name="Zelle überprüfen" xfId="442" builtinId="23" customBuiltin="1"/>
    <cellStyle name="Zelle überprüfen 2" xfId="443" xr:uid="{00000000-0005-0000-0000-0000BB010000}"/>
    <cellStyle name="Zelle überprüfen 2 2" xfId="444" xr:uid="{00000000-0005-0000-0000-0000BC010000}"/>
    <cellStyle name="Zelle überprüfen 3" xfId="445" xr:uid="{00000000-0005-0000-0000-0000BD010000}"/>
    <cellStyle name="Zelle überprüfen 4" xfId="446" xr:uid="{00000000-0005-0000-0000-0000BE010000}"/>
  </cellStyles>
  <dxfs count="97">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091F-9C7E-403E-940D-CBEE1017A45D}">
  <sheetPr>
    <tabColor theme="0" tint="-0.249977111117893"/>
  </sheetPr>
  <dimension ref="A1:B117"/>
  <sheetViews>
    <sheetView tabSelected="1" zoomScaleNormal="100" workbookViewId="0">
      <selection activeCell="B5" sqref="B5"/>
    </sheetView>
  </sheetViews>
  <sheetFormatPr baseColWidth="10" defaultRowHeight="12.75"/>
  <cols>
    <col min="1" max="1" width="108" bestFit="1" customWidth="1"/>
    <col min="2" max="2" width="12" bestFit="1" customWidth="1"/>
  </cols>
  <sheetData>
    <row r="1" spans="1:2" ht="20.25">
      <c r="A1" s="265" t="s">
        <v>46</v>
      </c>
      <c r="B1" s="266">
        <v>2020</v>
      </c>
    </row>
    <row r="3" spans="1:2">
      <c r="A3" s="264" t="s">
        <v>494</v>
      </c>
      <c r="B3" s="267" t="s">
        <v>495</v>
      </c>
    </row>
    <row r="4" spans="1:2">
      <c r="A4" s="277" t="s">
        <v>28</v>
      </c>
      <c r="B4" s="268"/>
    </row>
    <row r="5" spans="1:2">
      <c r="A5" s="7" t="s">
        <v>0</v>
      </c>
      <c r="B5" s="269" t="s">
        <v>496</v>
      </c>
    </row>
    <row r="6" spans="1:2">
      <c r="A6" s="7" t="s">
        <v>324</v>
      </c>
      <c r="B6" s="269" t="s">
        <v>497</v>
      </c>
    </row>
    <row r="7" spans="1:2">
      <c r="A7" s="7" t="s">
        <v>323</v>
      </c>
      <c r="B7" s="269" t="s">
        <v>498</v>
      </c>
    </row>
    <row r="8" spans="1:2">
      <c r="A8" s="7" t="s">
        <v>207</v>
      </c>
      <c r="B8" s="269" t="s">
        <v>499</v>
      </c>
    </row>
    <row r="9" spans="1:2">
      <c r="A9" s="7" t="s">
        <v>326</v>
      </c>
      <c r="B9" s="269" t="s">
        <v>500</v>
      </c>
    </row>
    <row r="10" spans="1:2">
      <c r="A10" s="7" t="s">
        <v>325</v>
      </c>
      <c r="B10" s="269" t="s">
        <v>501</v>
      </c>
    </row>
    <row r="11" spans="1:2">
      <c r="A11" s="7" t="s">
        <v>487</v>
      </c>
      <c r="B11" s="269" t="s">
        <v>502</v>
      </c>
    </row>
    <row r="12" spans="1:2">
      <c r="A12" s="7" t="s">
        <v>486</v>
      </c>
      <c r="B12" s="269" t="s">
        <v>503</v>
      </c>
    </row>
    <row r="13" spans="1:2">
      <c r="A13" s="7" t="s">
        <v>458</v>
      </c>
      <c r="B13" s="269" t="s">
        <v>504</v>
      </c>
    </row>
    <row r="14" spans="1:2">
      <c r="A14" s="277" t="s">
        <v>29</v>
      </c>
      <c r="B14" s="263"/>
    </row>
    <row r="15" spans="1:2">
      <c r="A15" s="7" t="s">
        <v>457</v>
      </c>
      <c r="B15" s="269" t="s">
        <v>505</v>
      </c>
    </row>
    <row r="16" spans="1:2">
      <c r="A16" s="7" t="s">
        <v>461</v>
      </c>
      <c r="B16" s="269" t="s">
        <v>506</v>
      </c>
    </row>
    <row r="17" spans="1:2">
      <c r="A17" s="7" t="s">
        <v>459</v>
      </c>
      <c r="B17" s="269" t="s">
        <v>507</v>
      </c>
    </row>
    <row r="18" spans="1:2">
      <c r="A18" s="7" t="s">
        <v>460</v>
      </c>
      <c r="B18" s="269" t="s">
        <v>508</v>
      </c>
    </row>
    <row r="19" spans="1:2">
      <c r="A19" s="7" t="s">
        <v>462</v>
      </c>
      <c r="B19" s="269" t="s">
        <v>509</v>
      </c>
    </row>
    <row r="20" spans="1:2">
      <c r="A20" s="7" t="s">
        <v>463</v>
      </c>
      <c r="B20" s="269" t="s">
        <v>510</v>
      </c>
    </row>
    <row r="21" spans="1:2">
      <c r="A21" s="7" t="s">
        <v>464</v>
      </c>
      <c r="B21" s="269" t="s">
        <v>511</v>
      </c>
    </row>
    <row r="22" spans="1:2">
      <c r="A22" s="7" t="s">
        <v>613</v>
      </c>
      <c r="B22" s="269" t="s">
        <v>512</v>
      </c>
    </row>
    <row r="23" spans="1:2">
      <c r="A23" s="7" t="s">
        <v>466</v>
      </c>
      <c r="B23" s="269" t="s">
        <v>513</v>
      </c>
    </row>
    <row r="24" spans="1:2">
      <c r="A24" s="277" t="s">
        <v>30</v>
      </c>
      <c r="B24" s="263"/>
    </row>
    <row r="25" spans="1:2">
      <c r="A25" s="7" t="s">
        <v>471</v>
      </c>
      <c r="B25" s="269" t="s">
        <v>514</v>
      </c>
    </row>
    <row r="26" spans="1:2">
      <c r="A26" s="7" t="s">
        <v>472</v>
      </c>
      <c r="B26" s="269" t="s">
        <v>515</v>
      </c>
    </row>
    <row r="27" spans="1:2">
      <c r="A27" s="7" t="s">
        <v>473</v>
      </c>
      <c r="B27" s="269" t="s">
        <v>516</v>
      </c>
    </row>
    <row r="28" spans="1:2">
      <c r="A28" s="7" t="s">
        <v>474</v>
      </c>
      <c r="B28" s="269" t="s">
        <v>517</v>
      </c>
    </row>
    <row r="29" spans="1:2">
      <c r="A29" s="7" t="s">
        <v>614</v>
      </c>
      <c r="B29" s="269" t="s">
        <v>518</v>
      </c>
    </row>
    <row r="30" spans="1:2">
      <c r="A30" s="7" t="s">
        <v>615</v>
      </c>
      <c r="B30" s="269" t="s">
        <v>519</v>
      </c>
    </row>
    <row r="31" spans="1:2">
      <c r="A31" s="7" t="s">
        <v>477</v>
      </c>
      <c r="B31" s="269" t="s">
        <v>520</v>
      </c>
    </row>
    <row r="32" spans="1:2">
      <c r="A32" s="7" t="s">
        <v>478</v>
      </c>
      <c r="B32" s="269" t="s">
        <v>521</v>
      </c>
    </row>
    <row r="33" spans="1:2">
      <c r="A33" s="7" t="s">
        <v>479</v>
      </c>
      <c r="B33" s="269" t="s">
        <v>522</v>
      </c>
    </row>
    <row r="34" spans="1:2">
      <c r="A34" s="277" t="s">
        <v>31</v>
      </c>
    </row>
    <row r="35" spans="1:2">
      <c r="A35" s="7" t="s">
        <v>480</v>
      </c>
      <c r="B35" s="269" t="s">
        <v>523</v>
      </c>
    </row>
    <row r="36" spans="1:2">
      <c r="A36" s="7" t="s">
        <v>481</v>
      </c>
      <c r="B36" s="269" t="s">
        <v>524</v>
      </c>
    </row>
    <row r="37" spans="1:2">
      <c r="A37" s="7" t="s">
        <v>482</v>
      </c>
      <c r="B37" s="269" t="s">
        <v>525</v>
      </c>
    </row>
    <row r="38" spans="1:2">
      <c r="A38" s="277" t="s">
        <v>199</v>
      </c>
    </row>
    <row r="39" spans="1:2">
      <c r="A39" s="7" t="s">
        <v>616</v>
      </c>
      <c r="B39" s="269" t="s">
        <v>526</v>
      </c>
    </row>
    <row r="40" spans="1:2">
      <c r="A40" s="7" t="s">
        <v>617</v>
      </c>
      <c r="B40" s="269" t="s">
        <v>527</v>
      </c>
    </row>
    <row r="41" spans="1:2">
      <c r="A41" s="7" t="s">
        <v>427</v>
      </c>
      <c r="B41" s="269" t="s">
        <v>528</v>
      </c>
    </row>
    <row r="42" spans="1:2">
      <c r="A42" s="7" t="s">
        <v>428</v>
      </c>
      <c r="B42" s="269" t="s">
        <v>529</v>
      </c>
    </row>
    <row r="43" spans="1:2">
      <c r="A43" s="7" t="s">
        <v>618</v>
      </c>
      <c r="B43" s="269" t="s">
        <v>530</v>
      </c>
    </row>
    <row r="44" spans="1:2">
      <c r="A44" s="7" t="s">
        <v>619</v>
      </c>
      <c r="B44" s="269" t="s">
        <v>531</v>
      </c>
    </row>
    <row r="45" spans="1:2">
      <c r="A45" s="7" t="s">
        <v>620</v>
      </c>
      <c r="B45" s="269" t="s">
        <v>532</v>
      </c>
    </row>
    <row r="46" spans="1:2">
      <c r="A46" s="277" t="s">
        <v>247</v>
      </c>
    </row>
    <row r="47" spans="1:2">
      <c r="A47" s="7" t="s">
        <v>78</v>
      </c>
      <c r="B47" s="269" t="s">
        <v>533</v>
      </c>
    </row>
    <row r="48" spans="1:2">
      <c r="A48" s="7" t="s">
        <v>342</v>
      </c>
      <c r="B48" s="269" t="s">
        <v>534</v>
      </c>
    </row>
    <row r="49" spans="1:2">
      <c r="A49" s="7" t="s">
        <v>341</v>
      </c>
      <c r="B49" s="269" t="s">
        <v>535</v>
      </c>
    </row>
    <row r="50" spans="1:2">
      <c r="A50" s="7" t="s">
        <v>339</v>
      </c>
      <c r="B50" s="269" t="s">
        <v>536</v>
      </c>
    </row>
    <row r="51" spans="1:2">
      <c r="A51" s="7" t="s">
        <v>340</v>
      </c>
      <c r="B51" s="269" t="s">
        <v>537</v>
      </c>
    </row>
    <row r="52" spans="1:2">
      <c r="A52" s="7" t="s">
        <v>79</v>
      </c>
      <c r="B52" s="269" t="s">
        <v>538</v>
      </c>
    </row>
    <row r="53" spans="1:2">
      <c r="A53" s="7" t="s">
        <v>344</v>
      </c>
      <c r="B53" s="269" t="s">
        <v>539</v>
      </c>
    </row>
    <row r="54" spans="1:2">
      <c r="A54" s="7" t="s">
        <v>343</v>
      </c>
      <c r="B54" s="269" t="s">
        <v>540</v>
      </c>
    </row>
    <row r="55" spans="1:2">
      <c r="A55" s="7" t="s">
        <v>248</v>
      </c>
      <c r="B55" s="269" t="s">
        <v>541</v>
      </c>
    </row>
    <row r="56" spans="1:2">
      <c r="A56" s="7" t="s">
        <v>346</v>
      </c>
      <c r="B56" s="269" t="s">
        <v>542</v>
      </c>
    </row>
    <row r="57" spans="1:2">
      <c r="A57" s="7" t="s">
        <v>345</v>
      </c>
      <c r="B57" s="269" t="s">
        <v>543</v>
      </c>
    </row>
    <row r="58" spans="1:2">
      <c r="A58" s="7" t="s">
        <v>347</v>
      </c>
      <c r="B58" s="269" t="s">
        <v>544</v>
      </c>
    </row>
    <row r="59" spans="1:2">
      <c r="A59" s="7" t="s">
        <v>348</v>
      </c>
      <c r="B59" s="269" t="s">
        <v>545</v>
      </c>
    </row>
    <row r="60" spans="1:2">
      <c r="A60" s="7" t="s">
        <v>80</v>
      </c>
      <c r="B60" s="269" t="s">
        <v>546</v>
      </c>
    </row>
    <row r="61" spans="1:2">
      <c r="A61" s="7" t="s">
        <v>349</v>
      </c>
      <c r="B61" s="269" t="s">
        <v>547</v>
      </c>
    </row>
    <row r="62" spans="1:2">
      <c r="A62" s="7" t="s">
        <v>350</v>
      </c>
      <c r="B62" s="269" t="s">
        <v>548</v>
      </c>
    </row>
    <row r="63" spans="1:2">
      <c r="A63" s="7" t="s">
        <v>81</v>
      </c>
      <c r="B63" s="269" t="s">
        <v>549</v>
      </c>
    </row>
    <row r="64" spans="1:2">
      <c r="A64" s="7" t="s">
        <v>354</v>
      </c>
      <c r="B64" s="269" t="s">
        <v>550</v>
      </c>
    </row>
    <row r="65" spans="1:2">
      <c r="A65" s="7" t="s">
        <v>351</v>
      </c>
      <c r="B65" s="269" t="s">
        <v>551</v>
      </c>
    </row>
    <row r="66" spans="1:2">
      <c r="A66" s="7" t="s">
        <v>353</v>
      </c>
      <c r="B66" s="269" t="s">
        <v>552</v>
      </c>
    </row>
    <row r="67" spans="1:2">
      <c r="A67" s="7" t="s">
        <v>352</v>
      </c>
      <c r="B67" s="269" t="s">
        <v>553</v>
      </c>
    </row>
    <row r="68" spans="1:2">
      <c r="A68" s="7" t="s">
        <v>131</v>
      </c>
      <c r="B68" s="269" t="s">
        <v>554</v>
      </c>
    </row>
    <row r="69" spans="1:2">
      <c r="A69" s="7" t="s">
        <v>83</v>
      </c>
      <c r="B69" s="269" t="s">
        <v>555</v>
      </c>
    </row>
    <row r="70" spans="1:2">
      <c r="A70" s="7" t="s">
        <v>355</v>
      </c>
      <c r="B70" s="269" t="s">
        <v>556</v>
      </c>
    </row>
    <row r="71" spans="1:2">
      <c r="A71" s="7" t="s">
        <v>356</v>
      </c>
      <c r="B71" s="269" t="s">
        <v>557</v>
      </c>
    </row>
    <row r="72" spans="1:2">
      <c r="A72" s="7" t="s">
        <v>84</v>
      </c>
      <c r="B72" s="269" t="s">
        <v>558</v>
      </c>
    </row>
    <row r="73" spans="1:2">
      <c r="A73" s="7" t="s">
        <v>357</v>
      </c>
      <c r="B73" s="269" t="s">
        <v>559</v>
      </c>
    </row>
    <row r="74" spans="1:2">
      <c r="A74" s="7" t="s">
        <v>360</v>
      </c>
      <c r="B74" s="269" t="s">
        <v>560</v>
      </c>
    </row>
    <row r="75" spans="1:2">
      <c r="A75" s="7" t="s">
        <v>358</v>
      </c>
      <c r="B75" s="269" t="s">
        <v>561</v>
      </c>
    </row>
    <row r="76" spans="1:2">
      <c r="A76" s="7" t="s">
        <v>359</v>
      </c>
      <c r="B76" s="269" t="s">
        <v>562</v>
      </c>
    </row>
    <row r="77" spans="1:2">
      <c r="A77" s="7" t="s">
        <v>203</v>
      </c>
      <c r="B77" s="269" t="s">
        <v>563</v>
      </c>
    </row>
    <row r="78" spans="1:2">
      <c r="A78" s="7" t="s">
        <v>361</v>
      </c>
      <c r="B78" s="269" t="s">
        <v>564</v>
      </c>
    </row>
    <row r="79" spans="1:2">
      <c r="A79" s="7" t="s">
        <v>362</v>
      </c>
      <c r="B79" s="269" t="s">
        <v>565</v>
      </c>
    </row>
    <row r="80" spans="1:2">
      <c r="A80" s="7" t="s">
        <v>249</v>
      </c>
      <c r="B80" s="269" t="s">
        <v>566</v>
      </c>
    </row>
    <row r="81" spans="1:2">
      <c r="A81" s="7" t="s">
        <v>363</v>
      </c>
      <c r="B81" s="269" t="s">
        <v>567</v>
      </c>
    </row>
    <row r="82" spans="1:2">
      <c r="A82" s="7" t="s">
        <v>365</v>
      </c>
      <c r="B82" s="269" t="s">
        <v>568</v>
      </c>
    </row>
    <row r="83" spans="1:2">
      <c r="A83" s="7" t="s">
        <v>364</v>
      </c>
      <c r="B83" s="269" t="s">
        <v>569</v>
      </c>
    </row>
    <row r="84" spans="1:2">
      <c r="A84" s="7" t="s">
        <v>366</v>
      </c>
      <c r="B84" s="269" t="s">
        <v>570</v>
      </c>
    </row>
    <row r="85" spans="1:2">
      <c r="A85" s="7" t="s">
        <v>85</v>
      </c>
      <c r="B85" s="269" t="s">
        <v>571</v>
      </c>
    </row>
    <row r="86" spans="1:2">
      <c r="A86" s="7" t="s">
        <v>367</v>
      </c>
      <c r="B86" s="269" t="s">
        <v>572</v>
      </c>
    </row>
    <row r="87" spans="1:2">
      <c r="A87" s="7" t="s">
        <v>368</v>
      </c>
      <c r="B87" s="269" t="s">
        <v>573</v>
      </c>
    </row>
    <row r="88" spans="1:2">
      <c r="A88" s="7" t="s">
        <v>86</v>
      </c>
      <c r="B88" s="269" t="s">
        <v>574</v>
      </c>
    </row>
    <row r="89" spans="1:2">
      <c r="A89" s="7" t="s">
        <v>375</v>
      </c>
      <c r="B89" s="269" t="s">
        <v>575</v>
      </c>
    </row>
    <row r="90" spans="1:2">
      <c r="A90" s="7" t="s">
        <v>376</v>
      </c>
      <c r="B90" s="269" t="s">
        <v>576</v>
      </c>
    </row>
    <row r="91" spans="1:2">
      <c r="A91" s="7" t="s">
        <v>378</v>
      </c>
      <c r="B91" s="269" t="s">
        <v>577</v>
      </c>
    </row>
    <row r="92" spans="1:2">
      <c r="A92" s="7" t="s">
        <v>377</v>
      </c>
      <c r="B92" s="269" t="s">
        <v>578</v>
      </c>
    </row>
    <row r="93" spans="1:2">
      <c r="A93" s="7" t="s">
        <v>132</v>
      </c>
      <c r="B93" s="269" t="s">
        <v>579</v>
      </c>
    </row>
    <row r="94" spans="1:2">
      <c r="A94" s="7" t="s">
        <v>369</v>
      </c>
      <c r="B94" s="269" t="s">
        <v>580</v>
      </c>
    </row>
    <row r="95" spans="1:2">
      <c r="A95" s="7" t="s">
        <v>370</v>
      </c>
      <c r="B95" s="269" t="s">
        <v>581</v>
      </c>
    </row>
    <row r="96" spans="1:2">
      <c r="A96" s="7" t="s">
        <v>87</v>
      </c>
      <c r="B96" s="269" t="s">
        <v>582</v>
      </c>
    </row>
    <row r="97" spans="1:2">
      <c r="A97" s="7" t="s">
        <v>371</v>
      </c>
      <c r="B97" s="270" t="s">
        <v>583</v>
      </c>
    </row>
    <row r="98" spans="1:2">
      <c r="A98" s="7" t="s">
        <v>372</v>
      </c>
      <c r="B98" s="269" t="s">
        <v>584</v>
      </c>
    </row>
    <row r="99" spans="1:2">
      <c r="A99" s="7" t="s">
        <v>32</v>
      </c>
      <c r="B99" s="269" t="s">
        <v>585</v>
      </c>
    </row>
    <row r="100" spans="1:2">
      <c r="A100" s="7" t="s">
        <v>373</v>
      </c>
      <c r="B100" s="269" t="s">
        <v>586</v>
      </c>
    </row>
    <row r="101" spans="1:2">
      <c r="A101" s="7" t="s">
        <v>374</v>
      </c>
      <c r="B101" s="269" t="s">
        <v>587</v>
      </c>
    </row>
    <row r="102" spans="1:2">
      <c r="A102" s="7" t="s">
        <v>588</v>
      </c>
      <c r="B102" s="269" t="s">
        <v>589</v>
      </c>
    </row>
    <row r="103" spans="1:2">
      <c r="A103" s="7" t="s">
        <v>218</v>
      </c>
      <c r="B103" s="269" t="s">
        <v>590</v>
      </c>
    </row>
    <row r="104" spans="1:2">
      <c r="A104" s="7" t="s">
        <v>407</v>
      </c>
      <c r="B104" s="269" t="s">
        <v>591</v>
      </c>
    </row>
    <row r="105" spans="1:2">
      <c r="A105" s="7" t="s">
        <v>408</v>
      </c>
      <c r="B105" s="269" t="s">
        <v>592</v>
      </c>
    </row>
    <row r="106" spans="1:2">
      <c r="A106" s="7" t="s">
        <v>251</v>
      </c>
      <c r="B106" s="269" t="s">
        <v>593</v>
      </c>
    </row>
    <row r="107" spans="1:2">
      <c r="A107" t="s">
        <v>399</v>
      </c>
      <c r="B107" s="269" t="s">
        <v>594</v>
      </c>
    </row>
    <row r="108" spans="1:2">
      <c r="A108" s="7" t="s">
        <v>426</v>
      </c>
      <c r="B108" s="269" t="s">
        <v>595</v>
      </c>
    </row>
    <row r="109" spans="1:2">
      <c r="A109" s="7" t="s">
        <v>432</v>
      </c>
      <c r="B109" s="269" t="s">
        <v>596</v>
      </c>
    </row>
    <row r="110" spans="1:2">
      <c r="A110" s="7" t="s">
        <v>205</v>
      </c>
      <c r="B110" s="269" t="s">
        <v>597</v>
      </c>
    </row>
    <row r="111" spans="1:2">
      <c r="A111" s="7" t="s">
        <v>206</v>
      </c>
      <c r="B111" s="269" t="s">
        <v>598</v>
      </c>
    </row>
    <row r="112" spans="1:2">
      <c r="A112" s="7" t="s">
        <v>599</v>
      </c>
      <c r="B112" s="269" t="s">
        <v>600</v>
      </c>
    </row>
    <row r="113" spans="1:2">
      <c r="A113" s="7" t="s">
        <v>313</v>
      </c>
      <c r="B113" s="269" t="s">
        <v>601</v>
      </c>
    </row>
    <row r="114" spans="1:2">
      <c r="A114" s="7" t="s">
        <v>602</v>
      </c>
      <c r="B114" s="269" t="s">
        <v>603</v>
      </c>
    </row>
    <row r="115" spans="1:2">
      <c r="A115" s="7" t="s">
        <v>604</v>
      </c>
      <c r="B115" s="269" t="s">
        <v>605</v>
      </c>
    </row>
    <row r="116" spans="1:2">
      <c r="A116" s="7" t="s">
        <v>606</v>
      </c>
      <c r="B116" s="269" t="s">
        <v>607</v>
      </c>
    </row>
    <row r="117" spans="1:2">
      <c r="A117" s="7" t="s">
        <v>608</v>
      </c>
      <c r="B117" s="269" t="s">
        <v>609</v>
      </c>
    </row>
  </sheetData>
  <hyperlinks>
    <hyperlink ref="B6" location="Bew_stBev.!A1" display="Tab_1_2" xr:uid="{6438C123-1C6F-42E3-8860-14B9CC4A1ECA}"/>
    <hyperlink ref="B7" location="Bew_stBev.!A1" display="Tab_1_3" xr:uid="{81D10E78-E624-4252-B087-A7CD811254D1}"/>
    <hyperlink ref="B8" location="GebÜ_stBev!A1" display="Tab_1_4" xr:uid="{9800EAEC-F1BC-46CC-968A-021AE7145264}"/>
    <hyperlink ref="B9" location="GebÜ_stBev!A1" display="Tab_1_5" xr:uid="{6B1BD9BE-8D3E-4BDC-9C38-80E84F38BCC9}"/>
    <hyperlink ref="B10" location="GebÜ_stBev!A1" display="Tab_1_6" xr:uid="{9EAE709F-5BF8-4D0F-9346-F647FEF747BE}"/>
    <hyperlink ref="B11" location="Bew_Gem!A1" display="Tab_1_7" xr:uid="{3939FF14-A199-4C20-99C4-B9FEDD8BB7C5}"/>
    <hyperlink ref="B12" location="GebÜ_Gem!A1" display="Tab_1_8" xr:uid="{EB9D49BD-2A41-4BD7-BC11-A25F7785F0FC}"/>
    <hyperlink ref="B13" location="Wsaldo!A1" display="Tab_1_9" xr:uid="{06FA5E4C-6AA2-41EC-8CB1-942600351EBE}"/>
    <hyperlink ref="B15" location="Ew_StbUe!A1" display="Tab_2_1" xr:uid="{AB2987FF-F9FD-4263-8419-74E798FCE686}"/>
    <hyperlink ref="B16" location="Ew_Stb!A1" display="Tab_2_2" xr:uid="{2FB74017-C462-48E9-B24E-B8E98985B382}"/>
    <hyperlink ref="B17" location="Ew_GebL.!A1" display="Tab_2_3" xr:uid="{042CF4B2-8B6F-48CD-8369-CAA3FC16D250}"/>
    <hyperlink ref="B18" location="Ew_Herk!A1" display="Tab_2_4" xr:uid="{4E42C422-48A7-4BC2-ABF0-93EFE086C6C8}"/>
    <hyperlink ref="B19" location="Ew_Herk_LI!A1" display="Tab_2_5" xr:uid="{8F9C8FDC-D748-4E35-AD66-DAC9C158D92F}"/>
    <hyperlink ref="B20" location="Ew_Herk_Aus!A1" display="Tab_2_6" xr:uid="{6B5D9B12-23A4-45CC-A77B-C7A1DC042CF9}"/>
    <hyperlink ref="B21" location="Ew_Bew!A1" display="Tab_2_7" xr:uid="{40C76FBA-54C7-421C-AC4C-10309ED16E1C}"/>
    <hyperlink ref="B22" location="Ew_Erw!A1" display="Tab_2_8" xr:uid="{7FA4107D-3F74-4B42-A7FE-CAD9147A74F1}"/>
    <hyperlink ref="B23" location="Ew_Branche!A1" display="Tab_2_9" xr:uid="{A817725A-605E-440F-BB57-0FBB8B421233}"/>
    <hyperlink ref="B25" location="Aw_StbUe!A1" display="Tab_3_1" xr:uid="{9526B1C1-14EC-4DD9-8098-A6ACE8D0AE19}"/>
    <hyperlink ref="B26" location="Aw_Stb!A1" display="Tab_3_2" xr:uid="{EC338CF2-230F-43E5-88F0-E279DC645702}"/>
    <hyperlink ref="B27" location="Aw_GebL!A1" display="Tab_3_3" xr:uid="{F64D79E8-3AB7-4294-BC40-A862153B6D70}"/>
    <hyperlink ref="B28" location="Aw_ZielL!A1" display="Tab_3_4" xr:uid="{14B035C8-8E81-4B5D-8B22-A82DD8A4E39C}"/>
    <hyperlink ref="B29" location="'Aw_ZielL LI'!A1" display="Tab_3_5" xr:uid="{0978E4A4-3258-4C71-994D-70B6034BFE75}"/>
    <hyperlink ref="B30" location="'Aw_ZielL Aus'!A1" display="Tab_3_6" xr:uid="{18F63D7F-BED2-4307-B345-BEA2B00D2FBC}"/>
    <hyperlink ref="B31" location="Aw_Bew!A1" display="Tab_3_7" xr:uid="{C7431A9C-746F-4A16-8E83-81CEB4AD9CB1}"/>
    <hyperlink ref="B32" location="Aw_Erw!A1" display="Tab_3_8" xr:uid="{E0EFD408-72A0-48B2-8D21-4A9FC34835D3}"/>
    <hyperlink ref="B33" location="Aw_Branche!A1" display="Tab_3_9" xr:uid="{6638FD62-2AD5-4E5A-91C4-8281E056173F}"/>
    <hyperlink ref="B35" location="Bw_Tot!A1" display="Tab_4_1" xr:uid="{85B8F267-BE65-4FF6-AD9B-C18D9A67CBB0}"/>
    <hyperlink ref="B36" location="Bw_Lie!A1" display="Tab_4_2" xr:uid="{B80AC7EA-627F-4D99-852B-5069AFF2233B}"/>
    <hyperlink ref="B37" location="Bw_Ausl!A1" display="Tab_4_3" xr:uid="{AEC78F43-F9E6-44F7-9576-844A7E4F0BEA}"/>
    <hyperlink ref="B39" location="As_AntrA!A1" display="Tab_5_1" xr:uid="{8BEB988F-C4B2-4157-A1BD-44F52B01EE55}"/>
    <hyperlink ref="B40" location="As_AntrM!A1" display="Tab_5_2" xr:uid="{3F4E1C3E-6B83-4804-A1BE-05F17E74D708}"/>
    <hyperlink ref="B43" location="As_Aufgen!A1" display="Tab_5_4" xr:uid="{8B670AA0-A32B-4299-A099-B6470CEB7C0E}"/>
    <hyperlink ref="B44" location="As_Aerk!A1" display="Tab_5_5" xr:uid="{725A9E02-E766-4053-868E-5812647D79D6}"/>
    <hyperlink ref="B45" location="As_Bestand!A1" display="Tab_5_6" xr:uid="{3A9F4B9B-BFB7-4CFA-A245-2E7433023538}"/>
    <hyperlink ref="B47" location="Z_Ew_Gem!A1" display="Tab_6_1_1" xr:uid="{EFF3B91E-55DB-425E-8D70-9F1502B9CE7D}"/>
    <hyperlink ref="B48" location="Z_Ew_Gem!A1" display="Tab_6_1_2" xr:uid="{2D5638CD-8943-4541-B5AE-4DC9ABA92BAA}"/>
    <hyperlink ref="B49" location="Z_Ew_Gem!A1" display="Tab_6_1_3" xr:uid="{ED813042-0FC3-4AB3-8804-DED657E249B8}"/>
    <hyperlink ref="B50" location="Z_Ew_Gem!A1" display="Tab_6_1_4" xr:uid="{A56C1EF8-3572-4C74-9CCC-0EEAC5AEE9FF}"/>
    <hyperlink ref="B51" location="Z_Ew_Gem!A1" display="Tab_6_1_5" xr:uid="{FC7D1E3F-8C2A-4AD2-8D5B-B51D9DAF79AA}"/>
    <hyperlink ref="B52" location="Z_Ew_Stb!A1" display="Tab_6_1_6" xr:uid="{ED58B754-3FD8-431E-BDC4-666BB901F79E}"/>
    <hyperlink ref="B53" location="Z_Ew_Stb!A1" display="Tab_6_1_7" xr:uid="{0646ADEA-EBEC-4D39-BC1D-348580B44853}"/>
    <hyperlink ref="B54" location="Z_Ew_Stb!A1" display="Tab_6_1_8" xr:uid="{80D44B0A-6368-4DAA-993A-D8B73A83AC67}"/>
    <hyperlink ref="B55" location="Z_Ew_Altr!A1" display="Tab_6_1_9" xr:uid="{1E644365-2374-4C40-85AF-2E6637E2050E}"/>
    <hyperlink ref="B56" location="Z_Ew_Altr!A1" display="Tab_6_1_10" xr:uid="{7A624102-ABA9-4E8C-B09D-19C3079B33B0}"/>
    <hyperlink ref="B57" location="Z_Ew_Altr!A1" display="Tab_6_1_11" xr:uid="{F50EF654-BEF5-4ABD-9839-DE289A45EF86}"/>
    <hyperlink ref="B58" location="Z_Ew_Altr!A1" display="Tab_6_1_12" xr:uid="{D9D85274-EFAD-4EB6-917C-107E1E964497}"/>
    <hyperlink ref="B59" location="Z_Ew_Altr!A1" display="Tab_6_1_13" xr:uid="{3545F59B-553E-4A58-9B22-1070A1DC8C9B}"/>
    <hyperlink ref="B60" location="Z_Ew_GebL!A1" display="Tab_6_1_14" xr:uid="{820506A8-637C-4303-BD77-95BCAAA32550}"/>
    <hyperlink ref="B63" location="Z_Ew_Herk!A1" display="Tab_6_1_17" xr:uid="{0D76A6C8-C23E-41E2-9B21-24EB5B07BF2E}"/>
    <hyperlink ref="B64" location="Z_Ew_Herk!A1" display="Tab_6_1_18" xr:uid="{793F5D96-C58F-4A5C-AC54-7D7C9F2BC0BB}"/>
    <hyperlink ref="B65" location="Z_Ew_Herk!A1" display="Tab_6_1_19" xr:uid="{E4796B42-C6D0-451E-8A28-E3A6126C655F}"/>
    <hyperlink ref="B66" location="Z_Ew_Herk!A1" display="Tab_6_1_20" xr:uid="{C0EB06CE-8A6A-4214-9767-0B477F4E7D05}"/>
    <hyperlink ref="B67" location="Z_Ew_Herk!A1" display="Tab_6_1_21" xr:uid="{5F0B857F-DCF7-4018-9EE2-D5BD29B5038B}"/>
    <hyperlink ref="B68" location="Z_Ew_Bew!A1" display="Tab_6_1_22" xr:uid="{0FED45AE-5704-491B-B385-A3E6D3A82D36}"/>
    <hyperlink ref="B69" location="Z_Ew_Erw!A1" display="Tab_6_1_23" xr:uid="{42D71D5E-D6DF-4830-A596-EB778576A6FD}"/>
    <hyperlink ref="B70" location="Z_Ew_Erw!A1" display="Tab_6_1_24" xr:uid="{32B77D11-A9B9-4D91-960D-E16E3029244E}"/>
    <hyperlink ref="B71" location="Z_Ew_Erw!A1" display="Tab_6_1_25" xr:uid="{62CA70E6-C174-4419-B971-7225289A76E9}"/>
    <hyperlink ref="B72" location="Z_Aw_Gem!A1" display="Tab_6_2_1" xr:uid="{7254D612-D186-4810-A136-6A3879BB9910}"/>
    <hyperlink ref="B73" location="Z_Aw_Gem!A1" display="Tab_6_2_2" xr:uid="{BE8E11A9-9723-4468-B50B-F96258EC39E8}"/>
    <hyperlink ref="B74" location="Z_Aw_Gem!A1" display="Tab_6_2_3" xr:uid="{0FB7E23B-229C-4460-9EA3-82E60705FE27}"/>
    <hyperlink ref="B75" location="Z_Aw_Gem!A1" display="Tab_6_2_4" xr:uid="{98FE0359-EF67-46CA-8198-024B1F9D9F4E}"/>
    <hyperlink ref="B76" location="Z_Aw_Gem!A1" display="Tab_6_2_5" xr:uid="{F47AF151-D336-41F8-B6DA-B600FCD1371F}"/>
    <hyperlink ref="B77" location="Z_Aw_Stb!A1" display="Tab_6_2_6" xr:uid="{F524DE20-602B-4DF0-9CE7-DC40B9CF227E}"/>
    <hyperlink ref="B78" location="Z_Aw_Stb!A1" display="Tab_6_2_7" xr:uid="{C15AA54C-57E4-426B-AEA4-F34FCFF5EAE2}"/>
    <hyperlink ref="B79" location="Z_Aw_Stb!A1" display="Tab_6_2_8" xr:uid="{DC30444A-9557-4818-A86A-41C832A0A47F}"/>
    <hyperlink ref="B80" location="Z_Aw_Altr!A1" display="Tab_6_2_9" xr:uid="{6EE2E121-7089-4C7C-AA6F-C7E6356A11AA}"/>
    <hyperlink ref="B81" location="Z_Aw_Altr!A1" display="Tab_6_2_10" xr:uid="{227C7973-5605-40C0-8423-8272FB164A2F}"/>
    <hyperlink ref="B82" location="Z_Aw_Altr!A1" display="Tab_6_2_11" xr:uid="{90CBEF30-3F39-4050-B7DF-9EE434E4842D}"/>
    <hyperlink ref="B83" location="Z_Aw_Altr!A1" display="Tab_6_2_12" xr:uid="{041EA456-5B1C-459C-BC5E-83FFBC30D0F5}"/>
    <hyperlink ref="B84" location="Z_Aw_Altr!A1" display="Tab_6_2_13" xr:uid="{4E319E83-074C-478A-9980-B2FAB1289A91}"/>
    <hyperlink ref="B85" location="Z_Aw_GebL!A1" display="Tab_6_2_14" xr:uid="{5559C1B0-3933-4A9F-8406-15FB2AA01098}"/>
    <hyperlink ref="B86" location="Z_Aw_GebL!A1" display="Tab_6_2_15" xr:uid="{6525A19A-8BEF-480A-8573-5E4B269F8577}"/>
    <hyperlink ref="B87" location="Z_Aw_GebL!A1" display="Tab_6_2_16" xr:uid="{A7EF0EE6-9E6A-4D7F-B16D-AA94324F39F5}"/>
    <hyperlink ref="B88" location="Z_Aw_ZielL!A1" display="Tab_6_2_17" xr:uid="{A713CA56-0B60-46E4-B1CA-AEE4F35D5749}"/>
    <hyperlink ref="B89" location="Z_Aw_ZielL!A1" display="Tab_6_2_18" xr:uid="{4D737174-6FF0-4CE2-A465-1E18C6251E9E}"/>
    <hyperlink ref="B90" location="Z_Aw_ZielL!A1" display="Tab_6_2_19" xr:uid="{E41456F3-A306-4396-97B7-7E2BDA4DAAC2}"/>
    <hyperlink ref="B91" location="Z_Aw_ZielL!A1" display="Tab_6_2_20" xr:uid="{DAE36475-CD56-4F44-98E7-3AC225069EB2}"/>
    <hyperlink ref="B92" location="Z_Aw_ZielL!A1" display="Tab_6_2_21" xr:uid="{E8CD1A87-5F8F-4365-A5E4-BF0B3D14429B}"/>
    <hyperlink ref="B93" location="Z_Aw_Bew!A1" display="Tab_6_2_22" xr:uid="{71627F41-9470-4FDE-BA2B-0D86972D9CE0}"/>
    <hyperlink ref="B94" location="Z_Aw_Bew!A1" display="Tab_6_2_23" xr:uid="{D30FDD9D-EBAC-431F-9674-EB68361D6E1B}"/>
    <hyperlink ref="B95" location="Z_Aw_Bew!A1" display="Tab_6_2_24" xr:uid="{02A206AB-25CE-4E99-A79F-AFEBB1C77ACE}"/>
    <hyperlink ref="B96" location="Z_Aw_Erw!A1" display="Tab_6_2_25" xr:uid="{EA9F3D65-3E7A-4128-BB91-16100173BCFD}"/>
    <hyperlink ref="B98" location="Z_Aw_Erw!A1" display="Tab_6_2_27" xr:uid="{44A871C4-574A-477C-BC5C-15ABC1D7D234}"/>
    <hyperlink ref="B97" location="Z_Aw_Erw!A1" display="Tab_6_2_26" xr:uid="{F128B74D-9F19-49D9-9CBE-0E199C5245B9}"/>
    <hyperlink ref="B99" location="Z_Bw_Gem!A1" display="Tab_6_3_1" xr:uid="{18052378-6D29-4004-B572-71E1264416E4}"/>
    <hyperlink ref="B100" location="Z_Bw_Gem!A1" display="Tab_6_3_2" xr:uid="{08CCA847-04AD-466E-B798-F46EB59F0948}"/>
    <hyperlink ref="B101" location="Z_Bw_Gem!A1" display="Tab_6_3_3" xr:uid="{A7980288-76BE-453B-B3A4-CF7AA2A36DB9}"/>
    <hyperlink ref="B102" location="Z_As_Ue1!A1" display="Tab_6_4_1" xr:uid="{FD17F9B5-A456-4F78-B8E6-1D3C5C19BBC2}"/>
    <hyperlink ref="B103" location="Z_As_Ue2!A1" display="Tab_6_4_2" xr:uid="{3457FA16-43ED-4790-80BB-0B4119091D0A}"/>
    <hyperlink ref="B104" location="Z_As_Ue2!A1" display="Tab_6_4_2_1" xr:uid="{FACCA4E2-8B5D-4BA0-B057-94BD6FBF38CA}"/>
    <hyperlink ref="B105" location="Z_As_Ue2!A1" display="Tab_6_4_2_2" xr:uid="{5130AB89-9B22-4665-AE7D-9057DC17A80B}"/>
    <hyperlink ref="B106" location="Z_As_Antrg!A1" display="Tab_6_4_3" xr:uid="{EBEB342E-5E5C-4904-9C49-5E8FA6BE5253}"/>
    <hyperlink ref="B107" location="Z_As_Antrg2!A1" display="Tab_6_4_4" xr:uid="{2E661A73-EE0F-4463-BCB0-A0230CC8A8A0}"/>
    <hyperlink ref="B108" location="Z_As_Ablehn!A1" display="Tab_6_4_5a" xr:uid="{A0869449-8BAE-4954-B068-2BAB0A90D3B4}"/>
    <hyperlink ref="B110" location="Z_As_VorlAufg!A1" display="Tab_6_4_6" xr:uid="{49BD3BC9-058A-4FA2-8F40-9E934B4F5733}"/>
    <hyperlink ref="B111" location="Z_As_Flücht!A1" display="Tab_6_4_7" xr:uid="{16ECC771-CAFA-4BB6-9BA4-FF10A9F3BB8B}"/>
    <hyperlink ref="B112" location="Z_As_Flücht!A1" display="Tab_6_4_8" xr:uid="{93DD5B1F-2DF1-4F65-B40E-F7A79885696C}"/>
    <hyperlink ref="B113" location="Z_As_Flücht!A1" display="Tab_6_4_9" xr:uid="{87820662-9612-43B7-B42E-24354069313E}"/>
    <hyperlink ref="B114" location="Z_Ew_Länder!A1" display="Tab_6_5_1" xr:uid="{CE468ACA-A8BF-46AA-A7D4-BDBB7026A095}"/>
    <hyperlink ref="B115" location="Z_Ew_Länder!A1" display="Tab_6_5_2" xr:uid="{500BCB64-AD15-4611-9B46-3A56DB84D45F}"/>
    <hyperlink ref="B116" location="Z_Aw_Länder!A1" display="Tab_6_5_3" xr:uid="{66732A3F-387B-4D16-9E88-AE7D089E3AEE}"/>
    <hyperlink ref="B117" location="Z_Aw_Länder!A1" display="Tab_6_5_4" xr:uid="{93432F09-6D5A-436D-A06A-F4880F2AF642}"/>
    <hyperlink ref="B41" location="As_Ablehn!A1" display="Tab_5_3a" xr:uid="{F10D4EE8-6652-4AB2-BF0A-0370D1C21B61}"/>
    <hyperlink ref="B42" location="As_Ablehn_endgültig!A1" display="Tab_5_3b" xr:uid="{B61DADB3-5EDE-4DBB-978F-7A5E861A985D}"/>
    <hyperlink ref="B5" location="Bew_stBev.!A1" display="Tab_1_1" xr:uid="{88C4B0CD-C686-481F-B77C-ADC7A545880D}"/>
    <hyperlink ref="B62" location="Z_Ew_GebL!A1" display="Tab_6_1_16" xr:uid="{A3B03344-69E5-4ED8-B2B7-1DDF19C832CF}"/>
    <hyperlink ref="B61" location="Z_Ew_GebL!A1" display="Tab_6_1_15" xr:uid="{362C5F55-19A5-429B-B5EC-7449E9FDD348}"/>
    <hyperlink ref="B109" location="Z_As_Ablehn_endgültig!A1" display="Tab_6_4_5b" xr:uid="{6AB01472-71A7-44B2-A68F-A14D675A15B3}"/>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249977111117893"/>
  </sheetPr>
  <dimension ref="A1:M34"/>
  <sheetViews>
    <sheetView zoomScaleNormal="100" workbookViewId="0">
      <selection activeCell="N41" sqref="N41"/>
    </sheetView>
  </sheetViews>
  <sheetFormatPr baseColWidth="10" defaultRowHeight="12"/>
  <cols>
    <col min="1" max="1" width="13.5703125" style="29" customWidth="1"/>
    <col min="2" max="2" width="11.5703125" style="27" bestFit="1" customWidth="1"/>
    <col min="3" max="3" width="5.7109375" style="27" bestFit="1" customWidth="1"/>
    <col min="4" max="4" width="7" style="27" bestFit="1" customWidth="1"/>
    <col min="5" max="5" width="6.85546875" style="27" bestFit="1" customWidth="1"/>
    <col min="6" max="6" width="10.5703125" style="27" bestFit="1" customWidth="1"/>
    <col min="7" max="7" width="7" style="27" bestFit="1" customWidth="1"/>
    <col min="8" max="8" width="7.42578125" style="27" bestFit="1" customWidth="1"/>
    <col min="9" max="9" width="7" style="27" bestFit="1" customWidth="1"/>
    <col min="10" max="10" width="6.85546875" style="27" bestFit="1" customWidth="1"/>
    <col min="11" max="11" width="7.85546875" style="27" bestFit="1" customWidth="1"/>
    <col min="12" max="12" width="7.140625" style="27" bestFit="1" customWidth="1"/>
    <col min="13" max="13" width="11.42578125" style="27" bestFit="1"/>
    <col min="14" max="16384" width="11.42578125" style="30"/>
  </cols>
  <sheetData>
    <row r="1" spans="1:13" s="26" customFormat="1">
      <c r="A1" s="284" t="s">
        <v>460</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c r="M2" s="87"/>
    </row>
    <row r="3" spans="1:13" ht="14.25" customHeight="1">
      <c r="A3" s="294" t="s">
        <v>108</v>
      </c>
      <c r="B3" s="294"/>
      <c r="C3" s="294"/>
      <c r="D3" s="294"/>
      <c r="E3" s="294"/>
      <c r="F3" s="294"/>
      <c r="G3" s="294"/>
      <c r="H3" s="294"/>
      <c r="I3" s="294"/>
      <c r="J3" s="294"/>
      <c r="K3" s="294"/>
      <c r="L3" s="294"/>
      <c r="M3" s="294"/>
    </row>
    <row r="4" spans="1:13" s="108" customFormat="1">
      <c r="A4" s="38" t="s">
        <v>77</v>
      </c>
      <c r="B4" s="102" t="s">
        <v>9</v>
      </c>
      <c r="C4" s="102" t="s">
        <v>11</v>
      </c>
      <c r="D4" s="102" t="s">
        <v>12</v>
      </c>
      <c r="E4" s="102" t="s">
        <v>13</v>
      </c>
      <c r="F4" s="102" t="s">
        <v>14</v>
      </c>
      <c r="G4" s="102" t="s">
        <v>15</v>
      </c>
      <c r="H4" s="102" t="s">
        <v>16</v>
      </c>
      <c r="I4" s="102" t="s">
        <v>17</v>
      </c>
      <c r="J4" s="102" t="s">
        <v>18</v>
      </c>
      <c r="K4" s="102" t="s">
        <v>19</v>
      </c>
      <c r="L4" s="102" t="s">
        <v>20</v>
      </c>
      <c r="M4" s="102" t="s">
        <v>21</v>
      </c>
    </row>
    <row r="5" spans="1:13" s="39" customFormat="1">
      <c r="A5" s="40" t="s">
        <v>7</v>
      </c>
      <c r="B5" s="273">
        <v>713</v>
      </c>
      <c r="C5" s="41">
        <v>142</v>
      </c>
      <c r="D5" s="41">
        <v>80</v>
      </c>
      <c r="E5" s="35">
        <v>71</v>
      </c>
      <c r="F5" s="35">
        <v>32</v>
      </c>
      <c r="G5" s="35">
        <v>103</v>
      </c>
      <c r="H5" s="35">
        <v>7</v>
      </c>
      <c r="I5" s="35">
        <v>86</v>
      </c>
      <c r="J5" s="35">
        <v>63</v>
      </c>
      <c r="K5" s="35">
        <v>48</v>
      </c>
      <c r="L5" s="35">
        <v>51</v>
      </c>
      <c r="M5" s="35">
        <v>30</v>
      </c>
    </row>
    <row r="6" spans="1:13" s="39" customFormat="1">
      <c r="A6" s="36" t="s">
        <v>6</v>
      </c>
      <c r="B6" s="273">
        <v>329</v>
      </c>
      <c r="C6" s="41">
        <v>69</v>
      </c>
      <c r="D6" s="41">
        <v>43</v>
      </c>
      <c r="E6" s="35">
        <v>36</v>
      </c>
      <c r="F6" s="35">
        <v>16</v>
      </c>
      <c r="G6" s="35">
        <v>38</v>
      </c>
      <c r="H6" s="35">
        <v>2</v>
      </c>
      <c r="I6" s="35">
        <v>31</v>
      </c>
      <c r="J6" s="35">
        <v>33</v>
      </c>
      <c r="K6" s="35">
        <v>21</v>
      </c>
      <c r="L6" s="35">
        <v>24</v>
      </c>
      <c r="M6" s="35">
        <v>16</v>
      </c>
    </row>
    <row r="7" spans="1:13" s="39" customFormat="1" ht="12.75" customHeight="1">
      <c r="A7" s="36" t="s">
        <v>5</v>
      </c>
      <c r="B7" s="273">
        <v>384</v>
      </c>
      <c r="C7" s="41">
        <v>73</v>
      </c>
      <c r="D7" s="41">
        <v>37</v>
      </c>
      <c r="E7" s="35">
        <v>35</v>
      </c>
      <c r="F7" s="35">
        <v>16</v>
      </c>
      <c r="G7" s="35">
        <v>65</v>
      </c>
      <c r="H7" s="35">
        <v>5</v>
      </c>
      <c r="I7" s="35">
        <v>55</v>
      </c>
      <c r="J7" s="35">
        <v>30</v>
      </c>
      <c r="K7" s="35">
        <v>27</v>
      </c>
      <c r="L7" s="35">
        <v>27</v>
      </c>
      <c r="M7" s="35">
        <v>14</v>
      </c>
    </row>
    <row r="8" spans="1:13" s="39" customFormat="1">
      <c r="A8" s="37" t="s">
        <v>47</v>
      </c>
      <c r="B8" s="273">
        <v>324</v>
      </c>
      <c r="C8" s="41">
        <v>58</v>
      </c>
      <c r="D8" s="41">
        <v>40</v>
      </c>
      <c r="E8" s="35">
        <v>36</v>
      </c>
      <c r="F8" s="35">
        <v>16</v>
      </c>
      <c r="G8" s="35">
        <v>46</v>
      </c>
      <c r="H8" s="35">
        <v>3</v>
      </c>
      <c r="I8" s="35">
        <v>26</v>
      </c>
      <c r="J8" s="35">
        <v>25</v>
      </c>
      <c r="K8" s="35">
        <v>29</v>
      </c>
      <c r="L8" s="35">
        <v>31</v>
      </c>
      <c r="M8" s="35">
        <v>14</v>
      </c>
    </row>
    <row r="9" spans="1:13" s="39" customFormat="1">
      <c r="A9" s="36" t="s">
        <v>6</v>
      </c>
      <c r="B9" s="273">
        <v>154</v>
      </c>
      <c r="C9" s="41">
        <v>33</v>
      </c>
      <c r="D9" s="41">
        <v>22</v>
      </c>
      <c r="E9" s="35">
        <v>23</v>
      </c>
      <c r="F9" s="35">
        <v>9</v>
      </c>
      <c r="G9" s="35">
        <v>16</v>
      </c>
      <c r="H9" s="35" t="s">
        <v>103</v>
      </c>
      <c r="I9" s="35">
        <v>8</v>
      </c>
      <c r="J9" s="35">
        <v>11</v>
      </c>
      <c r="K9" s="35">
        <v>13</v>
      </c>
      <c r="L9" s="35">
        <v>13</v>
      </c>
      <c r="M9" s="35">
        <v>6</v>
      </c>
    </row>
    <row r="10" spans="1:13" s="39" customFormat="1">
      <c r="A10" s="36" t="s">
        <v>5</v>
      </c>
      <c r="B10" s="273">
        <v>170</v>
      </c>
      <c r="C10" s="41">
        <v>25</v>
      </c>
      <c r="D10" s="41">
        <v>18</v>
      </c>
      <c r="E10" s="35">
        <v>13</v>
      </c>
      <c r="F10" s="35">
        <v>7</v>
      </c>
      <c r="G10" s="35">
        <v>30</v>
      </c>
      <c r="H10" s="35">
        <v>3</v>
      </c>
      <c r="I10" s="35">
        <v>18</v>
      </c>
      <c r="J10" s="35">
        <v>14</v>
      </c>
      <c r="K10" s="35">
        <v>16</v>
      </c>
      <c r="L10" s="35">
        <v>18</v>
      </c>
      <c r="M10" s="35">
        <v>8</v>
      </c>
    </row>
    <row r="11" spans="1:13">
      <c r="A11" s="37" t="s">
        <v>71</v>
      </c>
      <c r="B11" s="273">
        <v>225</v>
      </c>
      <c r="C11" s="35">
        <v>43</v>
      </c>
      <c r="D11" s="35">
        <v>20</v>
      </c>
      <c r="E11" s="35">
        <v>16</v>
      </c>
      <c r="F11" s="35">
        <v>13</v>
      </c>
      <c r="G11" s="35">
        <v>31</v>
      </c>
      <c r="H11" s="35">
        <v>2</v>
      </c>
      <c r="I11" s="35">
        <v>38</v>
      </c>
      <c r="J11" s="35">
        <v>26</v>
      </c>
      <c r="K11" s="35">
        <v>13</v>
      </c>
      <c r="L11" s="35">
        <v>9</v>
      </c>
      <c r="M11" s="35">
        <v>14</v>
      </c>
    </row>
    <row r="12" spans="1:13">
      <c r="A12" s="36" t="s">
        <v>6</v>
      </c>
      <c r="B12" s="273">
        <v>100</v>
      </c>
      <c r="C12" s="35">
        <v>15</v>
      </c>
      <c r="D12" s="35">
        <v>8</v>
      </c>
      <c r="E12" s="35">
        <v>5</v>
      </c>
      <c r="F12" s="35">
        <v>6</v>
      </c>
      <c r="G12" s="35">
        <v>15</v>
      </c>
      <c r="H12" s="35">
        <v>1</v>
      </c>
      <c r="I12" s="35">
        <v>15</v>
      </c>
      <c r="J12" s="35">
        <v>15</v>
      </c>
      <c r="K12" s="35">
        <v>4</v>
      </c>
      <c r="L12" s="35">
        <v>6</v>
      </c>
      <c r="M12" s="35">
        <v>10</v>
      </c>
    </row>
    <row r="13" spans="1:13">
      <c r="A13" s="36" t="s">
        <v>5</v>
      </c>
      <c r="B13" s="273">
        <v>125</v>
      </c>
      <c r="C13" s="35">
        <v>28</v>
      </c>
      <c r="D13" s="35">
        <v>12</v>
      </c>
      <c r="E13" s="35">
        <v>11</v>
      </c>
      <c r="F13" s="35">
        <v>7</v>
      </c>
      <c r="G13" s="35">
        <v>16</v>
      </c>
      <c r="H13" s="35">
        <v>1</v>
      </c>
      <c r="I13" s="35">
        <v>23</v>
      </c>
      <c r="J13" s="35">
        <v>11</v>
      </c>
      <c r="K13" s="35">
        <v>9</v>
      </c>
      <c r="L13" s="35">
        <v>3</v>
      </c>
      <c r="M13" s="35">
        <v>4</v>
      </c>
    </row>
    <row r="14" spans="1:13">
      <c r="A14" s="37" t="s">
        <v>72</v>
      </c>
      <c r="B14" s="273">
        <v>46</v>
      </c>
      <c r="C14" s="35">
        <v>7</v>
      </c>
      <c r="D14" s="35">
        <v>5</v>
      </c>
      <c r="E14" s="35">
        <v>2</v>
      </c>
      <c r="F14" s="35" t="s">
        <v>103</v>
      </c>
      <c r="G14" s="35">
        <v>8</v>
      </c>
      <c r="H14" s="35" t="s">
        <v>103</v>
      </c>
      <c r="I14" s="35">
        <v>8</v>
      </c>
      <c r="J14" s="35">
        <v>8</v>
      </c>
      <c r="K14" s="35">
        <v>2</v>
      </c>
      <c r="L14" s="35">
        <v>6</v>
      </c>
      <c r="M14" s="35" t="s">
        <v>103</v>
      </c>
    </row>
    <row r="15" spans="1:13">
      <c r="A15" s="36" t="s">
        <v>6</v>
      </c>
      <c r="B15" s="273">
        <v>19</v>
      </c>
      <c r="C15" s="35">
        <v>2</v>
      </c>
      <c r="D15" s="35">
        <v>2</v>
      </c>
      <c r="E15" s="35">
        <v>1</v>
      </c>
      <c r="F15" s="35" t="s">
        <v>103</v>
      </c>
      <c r="G15" s="35">
        <v>2</v>
      </c>
      <c r="H15" s="35" t="s">
        <v>103</v>
      </c>
      <c r="I15" s="35">
        <v>3</v>
      </c>
      <c r="J15" s="35">
        <v>6</v>
      </c>
      <c r="K15" s="35">
        <v>1</v>
      </c>
      <c r="L15" s="35">
        <v>2</v>
      </c>
      <c r="M15" s="35" t="s">
        <v>103</v>
      </c>
    </row>
    <row r="16" spans="1:13" ht="13.5" customHeight="1">
      <c r="A16" s="36" t="s">
        <v>5</v>
      </c>
      <c r="B16" s="273">
        <v>27</v>
      </c>
      <c r="C16" s="35">
        <v>5</v>
      </c>
      <c r="D16" s="35">
        <v>3</v>
      </c>
      <c r="E16" s="35">
        <v>1</v>
      </c>
      <c r="F16" s="35" t="s">
        <v>103</v>
      </c>
      <c r="G16" s="35">
        <v>6</v>
      </c>
      <c r="H16" s="35" t="s">
        <v>103</v>
      </c>
      <c r="I16" s="35">
        <v>5</v>
      </c>
      <c r="J16" s="35">
        <v>2</v>
      </c>
      <c r="K16" s="35">
        <v>1</v>
      </c>
      <c r="L16" s="35">
        <v>4</v>
      </c>
      <c r="M16" s="35" t="s">
        <v>103</v>
      </c>
    </row>
    <row r="17" spans="1:13">
      <c r="A17" s="40" t="s">
        <v>73</v>
      </c>
      <c r="B17" s="273">
        <v>6</v>
      </c>
      <c r="C17" s="35">
        <v>3</v>
      </c>
      <c r="D17" s="35" t="s">
        <v>103</v>
      </c>
      <c r="E17" s="35">
        <v>1</v>
      </c>
      <c r="F17" s="35" t="s">
        <v>103</v>
      </c>
      <c r="G17" s="35" t="s">
        <v>103</v>
      </c>
      <c r="H17" s="35">
        <v>1</v>
      </c>
      <c r="I17" s="35" t="s">
        <v>103</v>
      </c>
      <c r="J17" s="35" t="s">
        <v>103</v>
      </c>
      <c r="K17" s="35">
        <v>1</v>
      </c>
      <c r="L17" s="35" t="s">
        <v>103</v>
      </c>
      <c r="M17" s="35" t="s">
        <v>103</v>
      </c>
    </row>
    <row r="18" spans="1:13">
      <c r="A18" s="36" t="s">
        <v>6</v>
      </c>
      <c r="B18" s="273">
        <v>3</v>
      </c>
      <c r="C18" s="35">
        <v>2</v>
      </c>
      <c r="D18" s="35" t="s">
        <v>103</v>
      </c>
      <c r="E18" s="35" t="s">
        <v>103</v>
      </c>
      <c r="F18" s="35" t="s">
        <v>103</v>
      </c>
      <c r="G18" s="35" t="s">
        <v>103</v>
      </c>
      <c r="H18" s="35" t="s">
        <v>103</v>
      </c>
      <c r="I18" s="35" t="s">
        <v>103</v>
      </c>
      <c r="J18" s="35" t="s">
        <v>103</v>
      </c>
      <c r="K18" s="35">
        <v>1</v>
      </c>
      <c r="L18" s="35" t="s">
        <v>103</v>
      </c>
      <c r="M18" s="35" t="s">
        <v>103</v>
      </c>
    </row>
    <row r="19" spans="1:13">
      <c r="A19" s="36" t="s">
        <v>5</v>
      </c>
      <c r="B19" s="273">
        <v>3</v>
      </c>
      <c r="C19" s="35">
        <v>1</v>
      </c>
      <c r="D19" s="35" t="s">
        <v>103</v>
      </c>
      <c r="E19" s="35">
        <v>1</v>
      </c>
      <c r="F19" s="35" t="s">
        <v>103</v>
      </c>
      <c r="G19" s="35" t="s">
        <v>103</v>
      </c>
      <c r="H19" s="35">
        <v>1</v>
      </c>
      <c r="I19" s="35" t="s">
        <v>103</v>
      </c>
      <c r="J19" s="35" t="s">
        <v>103</v>
      </c>
      <c r="K19" s="35" t="s">
        <v>103</v>
      </c>
      <c r="L19" s="35" t="s">
        <v>103</v>
      </c>
      <c r="M19" s="35" t="s">
        <v>103</v>
      </c>
    </row>
    <row r="20" spans="1:13">
      <c r="A20" s="37" t="s">
        <v>74</v>
      </c>
      <c r="B20" s="273">
        <v>49</v>
      </c>
      <c r="C20" s="35">
        <v>11</v>
      </c>
      <c r="D20" s="35">
        <v>6</v>
      </c>
      <c r="E20" s="35">
        <v>7</v>
      </c>
      <c r="F20" s="35" t="s">
        <v>103</v>
      </c>
      <c r="G20" s="35">
        <v>4</v>
      </c>
      <c r="H20" s="35">
        <v>1</v>
      </c>
      <c r="I20" s="35">
        <v>9</v>
      </c>
      <c r="J20" s="35">
        <v>3</v>
      </c>
      <c r="K20" s="35">
        <v>3</v>
      </c>
      <c r="L20" s="35">
        <v>4</v>
      </c>
      <c r="M20" s="35">
        <v>1</v>
      </c>
    </row>
    <row r="21" spans="1:13">
      <c r="A21" s="36" t="s">
        <v>6</v>
      </c>
      <c r="B21" s="273">
        <v>19</v>
      </c>
      <c r="C21" s="35">
        <v>5</v>
      </c>
      <c r="D21" s="35">
        <v>3</v>
      </c>
      <c r="E21" s="35">
        <v>3</v>
      </c>
      <c r="F21" s="35" t="s">
        <v>103</v>
      </c>
      <c r="G21" s="35" t="s">
        <v>103</v>
      </c>
      <c r="H21" s="35">
        <v>1</v>
      </c>
      <c r="I21" s="35">
        <v>2</v>
      </c>
      <c r="J21" s="35">
        <v>1</v>
      </c>
      <c r="K21" s="35">
        <v>2</v>
      </c>
      <c r="L21" s="35">
        <v>2</v>
      </c>
      <c r="M21" s="35" t="s">
        <v>103</v>
      </c>
    </row>
    <row r="22" spans="1:13">
      <c r="A22" s="36" t="s">
        <v>5</v>
      </c>
      <c r="B22" s="273">
        <v>30</v>
      </c>
      <c r="C22" s="35">
        <v>6</v>
      </c>
      <c r="D22" s="35">
        <v>3</v>
      </c>
      <c r="E22" s="35">
        <v>4</v>
      </c>
      <c r="F22" s="35" t="s">
        <v>103</v>
      </c>
      <c r="G22" s="35">
        <v>4</v>
      </c>
      <c r="H22" s="35" t="s">
        <v>103</v>
      </c>
      <c r="I22" s="35">
        <v>7</v>
      </c>
      <c r="J22" s="35">
        <v>2</v>
      </c>
      <c r="K22" s="35">
        <v>1</v>
      </c>
      <c r="L22" s="35">
        <v>2</v>
      </c>
      <c r="M22" s="35">
        <v>1</v>
      </c>
    </row>
    <row r="23" spans="1:13">
      <c r="A23" s="40" t="s">
        <v>75</v>
      </c>
      <c r="B23" s="273">
        <v>54</v>
      </c>
      <c r="C23" s="35">
        <v>20</v>
      </c>
      <c r="D23" s="35">
        <v>8</v>
      </c>
      <c r="E23" s="35">
        <v>7</v>
      </c>
      <c r="F23" s="35">
        <v>3</v>
      </c>
      <c r="G23" s="35">
        <v>11</v>
      </c>
      <c r="H23" s="35" t="s">
        <v>103</v>
      </c>
      <c r="I23" s="35">
        <v>4</v>
      </c>
      <c r="J23" s="35" t="s">
        <v>103</v>
      </c>
      <c r="K23" s="35" t="s">
        <v>103</v>
      </c>
      <c r="L23" s="35">
        <v>1</v>
      </c>
      <c r="M23" s="35" t="s">
        <v>103</v>
      </c>
    </row>
    <row r="24" spans="1:13">
      <c r="A24" s="36" t="s">
        <v>6</v>
      </c>
      <c r="B24" s="273">
        <v>31</v>
      </c>
      <c r="C24" s="35">
        <v>12</v>
      </c>
      <c r="D24" s="35">
        <v>7</v>
      </c>
      <c r="E24" s="35">
        <v>3</v>
      </c>
      <c r="F24" s="35">
        <v>1</v>
      </c>
      <c r="G24" s="35">
        <v>5</v>
      </c>
      <c r="H24" s="35" t="s">
        <v>103</v>
      </c>
      <c r="I24" s="35">
        <v>2</v>
      </c>
      <c r="J24" s="35" t="s">
        <v>103</v>
      </c>
      <c r="K24" s="35" t="s">
        <v>103</v>
      </c>
      <c r="L24" s="35">
        <v>1</v>
      </c>
      <c r="M24" s="35" t="s">
        <v>103</v>
      </c>
    </row>
    <row r="25" spans="1:13">
      <c r="A25" s="36" t="s">
        <v>5</v>
      </c>
      <c r="B25" s="273">
        <v>23</v>
      </c>
      <c r="C25" s="35">
        <v>8</v>
      </c>
      <c r="D25" s="35">
        <v>1</v>
      </c>
      <c r="E25" s="35">
        <v>4</v>
      </c>
      <c r="F25" s="35">
        <v>2</v>
      </c>
      <c r="G25" s="35">
        <v>6</v>
      </c>
      <c r="H25" s="35" t="s">
        <v>103</v>
      </c>
      <c r="I25" s="35">
        <v>2</v>
      </c>
      <c r="J25" s="35" t="s">
        <v>103</v>
      </c>
      <c r="K25" s="35" t="s">
        <v>103</v>
      </c>
      <c r="L25" s="35" t="s">
        <v>103</v>
      </c>
      <c r="M25" s="35" t="s">
        <v>103</v>
      </c>
    </row>
    <row r="26" spans="1:13">
      <c r="A26" s="37" t="s">
        <v>299</v>
      </c>
      <c r="B26" s="273">
        <v>2</v>
      </c>
      <c r="C26" s="35" t="s">
        <v>103</v>
      </c>
      <c r="D26" s="35" t="s">
        <v>103</v>
      </c>
      <c r="E26" s="35">
        <v>1</v>
      </c>
      <c r="F26" s="35" t="s">
        <v>103</v>
      </c>
      <c r="G26" s="35" t="s">
        <v>103</v>
      </c>
      <c r="H26" s="35" t="s">
        <v>103</v>
      </c>
      <c r="I26" s="35" t="s">
        <v>103</v>
      </c>
      <c r="J26" s="35">
        <v>1</v>
      </c>
      <c r="K26" s="35" t="s">
        <v>103</v>
      </c>
      <c r="L26" s="35" t="s">
        <v>103</v>
      </c>
      <c r="M26" s="35" t="s">
        <v>103</v>
      </c>
    </row>
    <row r="27" spans="1:13">
      <c r="A27" s="36" t="s">
        <v>6</v>
      </c>
      <c r="B27" s="273">
        <v>1</v>
      </c>
      <c r="C27" s="35" t="s">
        <v>103</v>
      </c>
      <c r="D27" s="35" t="s">
        <v>103</v>
      </c>
      <c r="E27" s="35">
        <v>1</v>
      </c>
      <c r="F27" s="35" t="s">
        <v>103</v>
      </c>
      <c r="G27" s="35" t="s">
        <v>103</v>
      </c>
      <c r="H27" s="35" t="s">
        <v>103</v>
      </c>
      <c r="I27" s="35" t="s">
        <v>103</v>
      </c>
      <c r="J27" s="35" t="s">
        <v>103</v>
      </c>
      <c r="K27" s="35" t="s">
        <v>103</v>
      </c>
      <c r="L27" s="35" t="s">
        <v>103</v>
      </c>
      <c r="M27" s="35" t="s">
        <v>103</v>
      </c>
    </row>
    <row r="28" spans="1:13">
      <c r="A28" s="36" t="s">
        <v>5</v>
      </c>
      <c r="B28" s="273">
        <v>1</v>
      </c>
      <c r="C28" s="35" t="s">
        <v>103</v>
      </c>
      <c r="D28" s="35" t="s">
        <v>103</v>
      </c>
      <c r="E28" s="35" t="s">
        <v>103</v>
      </c>
      <c r="F28" s="35" t="s">
        <v>103</v>
      </c>
      <c r="G28" s="35" t="s">
        <v>103</v>
      </c>
      <c r="H28" s="35" t="s">
        <v>103</v>
      </c>
      <c r="I28" s="35" t="s">
        <v>103</v>
      </c>
      <c r="J28" s="35">
        <v>1</v>
      </c>
      <c r="K28" s="35" t="s">
        <v>103</v>
      </c>
      <c r="L28" s="35" t="s">
        <v>103</v>
      </c>
      <c r="M28" s="35" t="s">
        <v>103</v>
      </c>
    </row>
    <row r="29" spans="1:13">
      <c r="A29" s="40" t="s">
        <v>76</v>
      </c>
      <c r="B29" s="273">
        <v>7</v>
      </c>
      <c r="C29" s="35" t="s">
        <v>103</v>
      </c>
      <c r="D29" s="35">
        <v>1</v>
      </c>
      <c r="E29" s="35">
        <v>1</v>
      </c>
      <c r="F29" s="35" t="s">
        <v>103</v>
      </c>
      <c r="G29" s="35">
        <v>3</v>
      </c>
      <c r="H29" s="35" t="s">
        <v>103</v>
      </c>
      <c r="I29" s="35">
        <v>1</v>
      </c>
      <c r="J29" s="35" t="s">
        <v>103</v>
      </c>
      <c r="K29" s="35" t="s">
        <v>103</v>
      </c>
      <c r="L29" s="35" t="s">
        <v>103</v>
      </c>
      <c r="M29" s="35">
        <v>1</v>
      </c>
    </row>
    <row r="30" spans="1:13">
      <c r="A30" s="36" t="s">
        <v>6</v>
      </c>
      <c r="B30" s="273">
        <v>2</v>
      </c>
      <c r="C30" s="35" t="s">
        <v>103</v>
      </c>
      <c r="D30" s="35">
        <v>1</v>
      </c>
      <c r="E30" s="35" t="s">
        <v>103</v>
      </c>
      <c r="F30" s="35" t="s">
        <v>103</v>
      </c>
      <c r="G30" s="35" t="s">
        <v>103</v>
      </c>
      <c r="H30" s="35" t="s">
        <v>103</v>
      </c>
      <c r="I30" s="35">
        <v>1</v>
      </c>
      <c r="J30" s="35" t="s">
        <v>103</v>
      </c>
      <c r="K30" s="35" t="s">
        <v>103</v>
      </c>
      <c r="L30" s="35" t="s">
        <v>103</v>
      </c>
      <c r="M30" s="35" t="s">
        <v>103</v>
      </c>
    </row>
    <row r="31" spans="1:13">
      <c r="A31" s="36" t="s">
        <v>5</v>
      </c>
      <c r="B31" s="273">
        <v>5</v>
      </c>
      <c r="C31" s="35" t="s">
        <v>103</v>
      </c>
      <c r="D31" s="35" t="s">
        <v>103</v>
      </c>
      <c r="E31" s="35">
        <v>1</v>
      </c>
      <c r="F31" s="35" t="s">
        <v>103</v>
      </c>
      <c r="G31" s="35">
        <v>3</v>
      </c>
      <c r="H31" s="35" t="s">
        <v>103</v>
      </c>
      <c r="I31" s="35" t="s">
        <v>103</v>
      </c>
      <c r="J31" s="35" t="s">
        <v>103</v>
      </c>
      <c r="K31" s="35" t="s">
        <v>103</v>
      </c>
      <c r="L31" s="35" t="s">
        <v>103</v>
      </c>
      <c r="M31" s="35">
        <v>1</v>
      </c>
    </row>
    <row r="34" spans="1:13">
      <c r="A34" s="289" t="s">
        <v>621</v>
      </c>
      <c r="B34" s="289"/>
      <c r="C34" s="289"/>
      <c r="D34" s="289"/>
      <c r="E34" s="289"/>
      <c r="F34" s="289"/>
      <c r="G34" s="289"/>
      <c r="H34" s="289"/>
      <c r="I34" s="289"/>
      <c r="J34" s="289"/>
      <c r="K34" s="289"/>
      <c r="L34" s="289"/>
      <c r="M34" s="289"/>
    </row>
  </sheetData>
  <mergeCells count="3">
    <mergeCell ref="A1:M1"/>
    <mergeCell ref="A3:M3"/>
    <mergeCell ref="A34:M34"/>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M31"/>
  <sheetViews>
    <sheetView zoomScaleNormal="100" workbookViewId="0">
      <selection activeCell="N41" sqref="N41"/>
    </sheetView>
  </sheetViews>
  <sheetFormatPr baseColWidth="10" defaultRowHeight="12"/>
  <cols>
    <col min="1" max="1" width="13.5703125" style="29" customWidth="1"/>
    <col min="2" max="2" width="11.5703125" style="27" bestFit="1" customWidth="1"/>
    <col min="3" max="3" width="5.7109375" style="27" bestFit="1" customWidth="1"/>
    <col min="4" max="4" width="7" style="27" bestFit="1" customWidth="1"/>
    <col min="5" max="5" width="6.85546875" style="27" bestFit="1" customWidth="1"/>
    <col min="6" max="6" width="10.5703125" style="27" bestFit="1" customWidth="1"/>
    <col min="7" max="7" width="7" style="27" bestFit="1" customWidth="1"/>
    <col min="8" max="8" width="7" style="27" customWidth="1"/>
    <col min="9" max="9" width="7.42578125" style="27" bestFit="1" customWidth="1"/>
    <col min="10" max="10" width="7" style="27" bestFit="1" customWidth="1"/>
    <col min="11" max="11" width="6.85546875" style="27" bestFit="1" customWidth="1"/>
    <col min="12" max="12" width="7.85546875" style="27" bestFit="1" customWidth="1"/>
    <col min="13" max="16384" width="11.42578125" style="30"/>
  </cols>
  <sheetData>
    <row r="1" spans="1:13" s="26" customFormat="1">
      <c r="A1" s="284" t="s">
        <v>462</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row>
    <row r="3" spans="1:13" ht="14.25" customHeight="1">
      <c r="A3" s="295" t="s">
        <v>109</v>
      </c>
      <c r="B3" s="295"/>
      <c r="C3" s="295"/>
      <c r="D3" s="295"/>
      <c r="E3" s="295"/>
      <c r="F3" s="295"/>
      <c r="G3" s="295"/>
      <c r="H3" s="295"/>
      <c r="I3" s="295"/>
      <c r="J3" s="295"/>
      <c r="K3" s="295"/>
      <c r="L3" s="295"/>
      <c r="M3" s="295"/>
    </row>
    <row r="4" spans="1:13" s="108" customFormat="1">
      <c r="A4" s="38" t="s">
        <v>77</v>
      </c>
      <c r="B4" s="102" t="s">
        <v>9</v>
      </c>
      <c r="C4" s="102" t="s">
        <v>11</v>
      </c>
      <c r="D4" s="102" t="s">
        <v>12</v>
      </c>
      <c r="E4" s="102" t="s">
        <v>13</v>
      </c>
      <c r="F4" s="102" t="s">
        <v>14</v>
      </c>
      <c r="G4" s="102" t="s">
        <v>15</v>
      </c>
      <c r="H4" s="102" t="s">
        <v>16</v>
      </c>
      <c r="I4" s="102" t="s">
        <v>17</v>
      </c>
      <c r="J4" s="102" t="s">
        <v>18</v>
      </c>
      <c r="K4" s="102" t="s">
        <v>19</v>
      </c>
      <c r="L4" s="102" t="s">
        <v>20</v>
      </c>
      <c r="M4" s="102" t="s">
        <v>21</v>
      </c>
    </row>
    <row r="5" spans="1:13" s="39" customFormat="1">
      <c r="A5" s="40" t="s">
        <v>7</v>
      </c>
      <c r="B5" s="273">
        <v>176</v>
      </c>
      <c r="C5" s="41">
        <v>30</v>
      </c>
      <c r="D5" s="41">
        <v>19</v>
      </c>
      <c r="E5" s="35">
        <v>24</v>
      </c>
      <c r="F5" s="35">
        <v>11</v>
      </c>
      <c r="G5" s="35">
        <v>21</v>
      </c>
      <c r="H5" s="35">
        <v>1</v>
      </c>
      <c r="I5" s="35">
        <v>21</v>
      </c>
      <c r="J5" s="35">
        <v>13</v>
      </c>
      <c r="K5" s="35">
        <v>17</v>
      </c>
      <c r="L5" s="35">
        <v>14</v>
      </c>
      <c r="M5" s="29">
        <v>5</v>
      </c>
    </row>
    <row r="6" spans="1:13" s="39" customFormat="1">
      <c r="A6" s="36" t="s">
        <v>6</v>
      </c>
      <c r="B6" s="273">
        <v>85</v>
      </c>
      <c r="C6" s="41">
        <v>19</v>
      </c>
      <c r="D6" s="41">
        <v>10</v>
      </c>
      <c r="E6" s="35">
        <v>14</v>
      </c>
      <c r="F6" s="35">
        <v>6</v>
      </c>
      <c r="G6" s="35">
        <v>6</v>
      </c>
      <c r="H6" s="35" t="s">
        <v>103</v>
      </c>
      <c r="I6" s="35">
        <v>8</v>
      </c>
      <c r="J6" s="35">
        <v>7</v>
      </c>
      <c r="K6" s="35">
        <v>8</v>
      </c>
      <c r="L6" s="35">
        <v>5</v>
      </c>
      <c r="M6" s="29">
        <v>2</v>
      </c>
    </row>
    <row r="7" spans="1:13" s="39" customFormat="1" ht="12.75" customHeight="1">
      <c r="A7" s="36" t="s">
        <v>5</v>
      </c>
      <c r="B7" s="273">
        <v>91</v>
      </c>
      <c r="C7" s="41">
        <v>11</v>
      </c>
      <c r="D7" s="41">
        <v>9</v>
      </c>
      <c r="E7" s="35">
        <v>10</v>
      </c>
      <c r="F7" s="35">
        <v>5</v>
      </c>
      <c r="G7" s="35">
        <v>15</v>
      </c>
      <c r="H7" s="35">
        <v>1</v>
      </c>
      <c r="I7" s="35">
        <v>13</v>
      </c>
      <c r="J7" s="35">
        <v>6</v>
      </c>
      <c r="K7" s="35">
        <v>9</v>
      </c>
      <c r="L7" s="35">
        <v>9</v>
      </c>
      <c r="M7" s="29">
        <v>3</v>
      </c>
    </row>
    <row r="8" spans="1:13" s="39" customFormat="1">
      <c r="A8" s="40" t="s">
        <v>47</v>
      </c>
      <c r="B8" s="273">
        <v>98</v>
      </c>
      <c r="C8" s="41">
        <v>19</v>
      </c>
      <c r="D8" s="41">
        <v>10</v>
      </c>
      <c r="E8" s="35">
        <v>12</v>
      </c>
      <c r="F8" s="35">
        <v>8</v>
      </c>
      <c r="G8" s="35">
        <v>12</v>
      </c>
      <c r="H8" s="35">
        <v>1</v>
      </c>
      <c r="I8" s="35">
        <v>7</v>
      </c>
      <c r="J8" s="35">
        <v>7</v>
      </c>
      <c r="K8" s="35">
        <v>10</v>
      </c>
      <c r="L8" s="35">
        <v>11</v>
      </c>
      <c r="M8" s="29">
        <v>1</v>
      </c>
    </row>
    <row r="9" spans="1:13" s="39" customFormat="1">
      <c r="A9" s="36" t="s">
        <v>6</v>
      </c>
      <c r="B9" s="273">
        <v>53</v>
      </c>
      <c r="C9" s="41">
        <v>15</v>
      </c>
      <c r="D9" s="41">
        <v>5</v>
      </c>
      <c r="E9" s="35">
        <v>9</v>
      </c>
      <c r="F9" s="35">
        <v>5</v>
      </c>
      <c r="G9" s="35">
        <v>5</v>
      </c>
      <c r="H9" s="35" t="s">
        <v>103</v>
      </c>
      <c r="I9" s="35">
        <v>2</v>
      </c>
      <c r="J9" s="35">
        <v>4</v>
      </c>
      <c r="K9" s="35">
        <v>4</v>
      </c>
      <c r="L9" s="35">
        <v>4</v>
      </c>
      <c r="M9" s="29" t="s">
        <v>103</v>
      </c>
    </row>
    <row r="10" spans="1:13" s="39" customFormat="1">
      <c r="A10" s="36" t="s">
        <v>5</v>
      </c>
      <c r="B10" s="273">
        <v>45</v>
      </c>
      <c r="C10" s="41">
        <v>4</v>
      </c>
      <c r="D10" s="41">
        <v>5</v>
      </c>
      <c r="E10" s="35">
        <v>3</v>
      </c>
      <c r="F10" s="35">
        <v>3</v>
      </c>
      <c r="G10" s="35">
        <v>7</v>
      </c>
      <c r="H10" s="35">
        <v>1</v>
      </c>
      <c r="I10" s="35">
        <v>5</v>
      </c>
      <c r="J10" s="35">
        <v>3</v>
      </c>
      <c r="K10" s="35">
        <v>6</v>
      </c>
      <c r="L10" s="35">
        <v>7</v>
      </c>
      <c r="M10" s="29">
        <v>1</v>
      </c>
    </row>
    <row r="11" spans="1:13">
      <c r="A11" s="37" t="s">
        <v>71</v>
      </c>
      <c r="B11" s="273">
        <v>43</v>
      </c>
      <c r="C11" s="35">
        <v>6</v>
      </c>
      <c r="D11" s="35">
        <v>3</v>
      </c>
      <c r="E11" s="35">
        <v>5</v>
      </c>
      <c r="F11" s="35">
        <v>2</v>
      </c>
      <c r="G11" s="35">
        <v>2</v>
      </c>
      <c r="H11" s="35" t="s">
        <v>103</v>
      </c>
      <c r="I11" s="35">
        <v>9</v>
      </c>
      <c r="J11" s="35">
        <v>6</v>
      </c>
      <c r="K11" s="35">
        <v>4</v>
      </c>
      <c r="L11" s="35">
        <v>3</v>
      </c>
      <c r="M11" s="29">
        <v>3</v>
      </c>
    </row>
    <row r="12" spans="1:13">
      <c r="A12" s="36" t="s">
        <v>6</v>
      </c>
      <c r="B12" s="273">
        <v>20</v>
      </c>
      <c r="C12" s="35">
        <v>2</v>
      </c>
      <c r="D12" s="35">
        <v>1</v>
      </c>
      <c r="E12" s="35">
        <v>3</v>
      </c>
      <c r="F12" s="35">
        <v>1</v>
      </c>
      <c r="G12" s="35">
        <v>1</v>
      </c>
      <c r="H12" s="35" t="s">
        <v>103</v>
      </c>
      <c r="I12" s="35">
        <v>4</v>
      </c>
      <c r="J12" s="35">
        <v>3</v>
      </c>
      <c r="K12" s="35">
        <v>2</v>
      </c>
      <c r="L12" s="35">
        <v>1</v>
      </c>
      <c r="M12" s="29">
        <v>2</v>
      </c>
    </row>
    <row r="13" spans="1:13">
      <c r="A13" s="36" t="s">
        <v>5</v>
      </c>
      <c r="B13" s="273">
        <v>23</v>
      </c>
      <c r="C13" s="35">
        <v>4</v>
      </c>
      <c r="D13" s="35">
        <v>2</v>
      </c>
      <c r="E13" s="35">
        <v>2</v>
      </c>
      <c r="F13" s="35">
        <v>1</v>
      </c>
      <c r="G13" s="35">
        <v>1</v>
      </c>
      <c r="H13" s="35" t="s">
        <v>103</v>
      </c>
      <c r="I13" s="35">
        <v>5</v>
      </c>
      <c r="J13" s="35">
        <v>3</v>
      </c>
      <c r="K13" s="35">
        <v>2</v>
      </c>
      <c r="L13" s="35">
        <v>2</v>
      </c>
      <c r="M13" s="29">
        <v>1</v>
      </c>
    </row>
    <row r="14" spans="1:13">
      <c r="A14" s="37" t="s">
        <v>72</v>
      </c>
      <c r="B14" s="273">
        <v>3</v>
      </c>
      <c r="C14" s="35">
        <v>2</v>
      </c>
      <c r="D14" s="35" t="s">
        <v>103</v>
      </c>
      <c r="E14" s="35" t="s">
        <v>103</v>
      </c>
      <c r="F14" s="35" t="s">
        <v>103</v>
      </c>
      <c r="G14" s="35" t="s">
        <v>103</v>
      </c>
      <c r="H14" s="35" t="s">
        <v>103</v>
      </c>
      <c r="I14" s="35">
        <v>1</v>
      </c>
      <c r="J14" s="35" t="s">
        <v>103</v>
      </c>
      <c r="K14" s="35" t="s">
        <v>103</v>
      </c>
      <c r="L14" s="35" t="s">
        <v>103</v>
      </c>
      <c r="M14" s="29" t="s">
        <v>103</v>
      </c>
    </row>
    <row r="15" spans="1:13">
      <c r="A15" s="36" t="s">
        <v>6</v>
      </c>
      <c r="B15" s="273">
        <v>1</v>
      </c>
      <c r="C15" s="35" t="s">
        <v>103</v>
      </c>
      <c r="D15" s="35" t="s">
        <v>103</v>
      </c>
      <c r="E15" s="35" t="s">
        <v>103</v>
      </c>
      <c r="F15" s="35" t="s">
        <v>103</v>
      </c>
      <c r="G15" s="35" t="s">
        <v>103</v>
      </c>
      <c r="H15" s="35" t="s">
        <v>103</v>
      </c>
      <c r="I15" s="35">
        <v>1</v>
      </c>
      <c r="J15" s="35" t="s">
        <v>103</v>
      </c>
      <c r="K15" s="35" t="s">
        <v>103</v>
      </c>
      <c r="L15" s="35" t="s">
        <v>103</v>
      </c>
      <c r="M15" s="29" t="s">
        <v>103</v>
      </c>
    </row>
    <row r="16" spans="1:13">
      <c r="A16" s="36" t="s">
        <v>5</v>
      </c>
      <c r="B16" s="273">
        <v>2</v>
      </c>
      <c r="C16" s="35">
        <v>2</v>
      </c>
      <c r="D16" s="35" t="s">
        <v>103</v>
      </c>
      <c r="E16" s="35" t="s">
        <v>103</v>
      </c>
      <c r="F16" s="35" t="s">
        <v>103</v>
      </c>
      <c r="G16" s="35" t="s">
        <v>103</v>
      </c>
      <c r="H16" s="35" t="s">
        <v>103</v>
      </c>
      <c r="I16" s="35" t="s">
        <v>103</v>
      </c>
      <c r="J16" s="35" t="s">
        <v>103</v>
      </c>
      <c r="K16" s="35" t="s">
        <v>103</v>
      </c>
      <c r="L16" s="35" t="s">
        <v>103</v>
      </c>
      <c r="M16" s="29" t="s">
        <v>103</v>
      </c>
    </row>
    <row r="17" spans="1:13">
      <c r="A17" s="37" t="s">
        <v>73</v>
      </c>
      <c r="B17" s="273">
        <v>1</v>
      </c>
      <c r="C17" s="35" t="s">
        <v>103</v>
      </c>
      <c r="D17" s="35" t="s">
        <v>103</v>
      </c>
      <c r="E17" s="35">
        <v>1</v>
      </c>
      <c r="F17" s="35" t="s">
        <v>103</v>
      </c>
      <c r="G17" s="35" t="s">
        <v>103</v>
      </c>
      <c r="H17" s="35" t="s">
        <v>103</v>
      </c>
      <c r="I17" s="35" t="s">
        <v>103</v>
      </c>
      <c r="J17" s="35" t="s">
        <v>103</v>
      </c>
      <c r="K17" s="35" t="s">
        <v>103</v>
      </c>
      <c r="L17" s="35" t="s">
        <v>103</v>
      </c>
      <c r="M17" s="29" t="s">
        <v>103</v>
      </c>
    </row>
    <row r="18" spans="1:13" ht="13.5" customHeight="1">
      <c r="A18" s="36" t="s">
        <v>5</v>
      </c>
      <c r="B18" s="273">
        <v>1</v>
      </c>
      <c r="C18" s="35" t="s">
        <v>103</v>
      </c>
      <c r="D18" s="35" t="s">
        <v>103</v>
      </c>
      <c r="E18" s="35">
        <v>1</v>
      </c>
      <c r="F18" s="35" t="s">
        <v>103</v>
      </c>
      <c r="G18" s="35" t="s">
        <v>103</v>
      </c>
      <c r="H18" s="35" t="s">
        <v>103</v>
      </c>
      <c r="I18" s="35" t="s">
        <v>103</v>
      </c>
      <c r="J18" s="35" t="s">
        <v>103</v>
      </c>
      <c r="K18" s="35" t="s">
        <v>103</v>
      </c>
      <c r="L18" s="35" t="s">
        <v>103</v>
      </c>
      <c r="M18" s="29" t="s">
        <v>103</v>
      </c>
    </row>
    <row r="19" spans="1:13">
      <c r="A19" s="37" t="s">
        <v>74</v>
      </c>
      <c r="B19" s="273">
        <v>14</v>
      </c>
      <c r="C19" s="35">
        <v>3</v>
      </c>
      <c r="D19" s="35">
        <v>4</v>
      </c>
      <c r="E19" s="35">
        <v>1</v>
      </c>
      <c r="F19" s="35" t="s">
        <v>103</v>
      </c>
      <c r="G19" s="35">
        <v>2</v>
      </c>
      <c r="H19" s="35" t="s">
        <v>103</v>
      </c>
      <c r="I19" s="35">
        <v>1</v>
      </c>
      <c r="J19" s="35" t="s">
        <v>103</v>
      </c>
      <c r="K19" s="35">
        <v>3</v>
      </c>
      <c r="L19" s="35" t="s">
        <v>103</v>
      </c>
      <c r="M19" s="29" t="s">
        <v>103</v>
      </c>
    </row>
    <row r="20" spans="1:13">
      <c r="A20" s="36" t="s">
        <v>6</v>
      </c>
      <c r="B20" s="273">
        <v>7</v>
      </c>
      <c r="C20" s="35">
        <v>2</v>
      </c>
      <c r="D20" s="35">
        <v>2</v>
      </c>
      <c r="E20" s="35">
        <v>1</v>
      </c>
      <c r="F20" s="35" t="s">
        <v>103</v>
      </c>
      <c r="G20" s="35" t="s">
        <v>103</v>
      </c>
      <c r="H20" s="35" t="s">
        <v>103</v>
      </c>
      <c r="I20" s="35" t="s">
        <v>103</v>
      </c>
      <c r="J20" s="35" t="s">
        <v>103</v>
      </c>
      <c r="K20" s="35">
        <v>2</v>
      </c>
      <c r="L20" s="35" t="s">
        <v>103</v>
      </c>
      <c r="M20" s="29" t="s">
        <v>103</v>
      </c>
    </row>
    <row r="21" spans="1:13">
      <c r="A21" s="36" t="s">
        <v>5</v>
      </c>
      <c r="B21" s="273">
        <v>7</v>
      </c>
      <c r="C21" s="35">
        <v>1</v>
      </c>
      <c r="D21" s="35">
        <v>2</v>
      </c>
      <c r="E21" s="35" t="s">
        <v>103</v>
      </c>
      <c r="F21" s="35" t="s">
        <v>103</v>
      </c>
      <c r="G21" s="35">
        <v>2</v>
      </c>
      <c r="H21" s="35" t="s">
        <v>103</v>
      </c>
      <c r="I21" s="35">
        <v>1</v>
      </c>
      <c r="J21" s="35" t="s">
        <v>103</v>
      </c>
      <c r="K21" s="35">
        <v>1</v>
      </c>
      <c r="L21" s="35" t="s">
        <v>103</v>
      </c>
      <c r="M21" s="29" t="s">
        <v>103</v>
      </c>
    </row>
    <row r="22" spans="1:13">
      <c r="A22" s="37" t="s">
        <v>75</v>
      </c>
      <c r="B22" s="273">
        <v>10</v>
      </c>
      <c r="C22" s="35" t="s">
        <v>103</v>
      </c>
      <c r="D22" s="35">
        <v>2</v>
      </c>
      <c r="E22" s="35">
        <v>3</v>
      </c>
      <c r="F22" s="35">
        <v>1</v>
      </c>
      <c r="G22" s="35">
        <v>2</v>
      </c>
      <c r="H22" s="35" t="s">
        <v>103</v>
      </c>
      <c r="I22" s="35">
        <v>2</v>
      </c>
      <c r="J22" s="35" t="s">
        <v>103</v>
      </c>
      <c r="K22" s="35" t="s">
        <v>103</v>
      </c>
      <c r="L22" s="35" t="s">
        <v>103</v>
      </c>
      <c r="M22" s="29" t="s">
        <v>103</v>
      </c>
    </row>
    <row r="23" spans="1:13">
      <c r="A23" s="36" t="s">
        <v>6</v>
      </c>
      <c r="B23" s="273">
        <v>2</v>
      </c>
      <c r="C23" s="35" t="s">
        <v>103</v>
      </c>
      <c r="D23" s="35">
        <v>2</v>
      </c>
      <c r="E23" s="35" t="s">
        <v>103</v>
      </c>
      <c r="F23" s="35" t="s">
        <v>103</v>
      </c>
      <c r="G23" s="35" t="s">
        <v>103</v>
      </c>
      <c r="H23" s="35" t="s">
        <v>103</v>
      </c>
      <c r="I23" s="35" t="s">
        <v>103</v>
      </c>
      <c r="J23" s="35" t="s">
        <v>103</v>
      </c>
      <c r="K23" s="35" t="s">
        <v>103</v>
      </c>
      <c r="L23" s="35" t="s">
        <v>103</v>
      </c>
      <c r="M23" s="29" t="s">
        <v>103</v>
      </c>
    </row>
    <row r="24" spans="1:13">
      <c r="A24" s="36" t="s">
        <v>5</v>
      </c>
      <c r="B24" s="273">
        <v>8</v>
      </c>
      <c r="C24" s="35" t="s">
        <v>103</v>
      </c>
      <c r="D24" s="35" t="s">
        <v>103</v>
      </c>
      <c r="E24" s="35">
        <v>3</v>
      </c>
      <c r="F24" s="35">
        <v>1</v>
      </c>
      <c r="G24" s="35">
        <v>2</v>
      </c>
      <c r="H24" s="35" t="s">
        <v>103</v>
      </c>
      <c r="I24" s="35">
        <v>2</v>
      </c>
      <c r="J24" s="35" t="s">
        <v>103</v>
      </c>
      <c r="K24" s="35" t="s">
        <v>103</v>
      </c>
      <c r="L24" s="35" t="s">
        <v>103</v>
      </c>
      <c r="M24" s="29" t="s">
        <v>103</v>
      </c>
    </row>
    <row r="25" spans="1:13">
      <c r="A25" s="37" t="s">
        <v>299</v>
      </c>
      <c r="B25" s="273">
        <v>1</v>
      </c>
      <c r="C25" s="35" t="s">
        <v>103</v>
      </c>
      <c r="D25" s="35" t="s">
        <v>103</v>
      </c>
      <c r="E25" s="35">
        <v>1</v>
      </c>
      <c r="F25" s="35" t="s">
        <v>103</v>
      </c>
      <c r="G25" s="35" t="s">
        <v>103</v>
      </c>
      <c r="H25" s="35" t="s">
        <v>103</v>
      </c>
      <c r="I25" s="35" t="s">
        <v>103</v>
      </c>
      <c r="J25" s="35" t="s">
        <v>103</v>
      </c>
      <c r="K25" s="35" t="s">
        <v>103</v>
      </c>
      <c r="L25" s="35" t="s">
        <v>103</v>
      </c>
      <c r="M25" s="241" t="s">
        <v>103</v>
      </c>
    </row>
    <row r="26" spans="1:13">
      <c r="A26" s="36" t="s">
        <v>6</v>
      </c>
      <c r="B26" s="273">
        <v>1</v>
      </c>
      <c r="C26" s="35" t="s">
        <v>103</v>
      </c>
      <c r="D26" s="35" t="s">
        <v>103</v>
      </c>
      <c r="E26" s="35">
        <v>1</v>
      </c>
      <c r="F26" s="35" t="s">
        <v>103</v>
      </c>
      <c r="G26" s="35" t="s">
        <v>103</v>
      </c>
      <c r="H26" s="35" t="s">
        <v>103</v>
      </c>
      <c r="I26" s="35" t="s">
        <v>103</v>
      </c>
      <c r="J26" s="35" t="s">
        <v>103</v>
      </c>
      <c r="K26" s="35" t="s">
        <v>103</v>
      </c>
      <c r="L26" s="35" t="s">
        <v>103</v>
      </c>
      <c r="M26" s="241" t="s">
        <v>103</v>
      </c>
    </row>
    <row r="27" spans="1:13">
      <c r="A27" s="37" t="s">
        <v>76</v>
      </c>
      <c r="B27" s="273">
        <v>6</v>
      </c>
      <c r="C27" s="35" t="s">
        <v>103</v>
      </c>
      <c r="D27" s="35" t="s">
        <v>103</v>
      </c>
      <c r="E27" s="35">
        <v>1</v>
      </c>
      <c r="F27" s="35" t="s">
        <v>103</v>
      </c>
      <c r="G27" s="35">
        <v>3</v>
      </c>
      <c r="H27" s="35" t="s">
        <v>103</v>
      </c>
      <c r="I27" s="35">
        <v>1</v>
      </c>
      <c r="J27" s="35" t="s">
        <v>103</v>
      </c>
      <c r="K27" s="35" t="s">
        <v>103</v>
      </c>
      <c r="L27" s="35" t="s">
        <v>103</v>
      </c>
      <c r="M27" s="241">
        <v>1</v>
      </c>
    </row>
    <row r="28" spans="1:13">
      <c r="A28" s="36" t="s">
        <v>6</v>
      </c>
      <c r="B28" s="273">
        <v>1</v>
      </c>
      <c r="C28" s="35" t="s">
        <v>103</v>
      </c>
      <c r="D28" s="35" t="s">
        <v>103</v>
      </c>
      <c r="E28" s="35" t="s">
        <v>103</v>
      </c>
      <c r="F28" s="35" t="s">
        <v>103</v>
      </c>
      <c r="G28" s="35" t="s">
        <v>103</v>
      </c>
      <c r="H28" s="35" t="s">
        <v>103</v>
      </c>
      <c r="I28" s="35">
        <v>1</v>
      </c>
      <c r="J28" s="35" t="s">
        <v>103</v>
      </c>
      <c r="K28" s="35" t="s">
        <v>103</v>
      </c>
      <c r="L28" s="35" t="s">
        <v>103</v>
      </c>
      <c r="M28" s="241" t="s">
        <v>103</v>
      </c>
    </row>
    <row r="29" spans="1:13">
      <c r="A29" s="36" t="s">
        <v>5</v>
      </c>
      <c r="B29" s="273">
        <v>5</v>
      </c>
      <c r="C29" s="35" t="s">
        <v>103</v>
      </c>
      <c r="D29" s="35" t="s">
        <v>103</v>
      </c>
      <c r="E29" s="35">
        <v>1</v>
      </c>
      <c r="F29" s="35" t="s">
        <v>103</v>
      </c>
      <c r="G29" s="35">
        <v>3</v>
      </c>
      <c r="H29" s="35" t="s">
        <v>103</v>
      </c>
      <c r="I29" s="35" t="s">
        <v>103</v>
      </c>
      <c r="J29" s="35" t="s">
        <v>103</v>
      </c>
      <c r="K29" s="35" t="s">
        <v>103</v>
      </c>
      <c r="L29" s="35" t="s">
        <v>103</v>
      </c>
      <c r="M29" s="241">
        <v>1</v>
      </c>
    </row>
    <row r="31" spans="1:13">
      <c r="A31" s="289" t="s">
        <v>621</v>
      </c>
      <c r="B31" s="289"/>
      <c r="C31" s="289"/>
      <c r="D31" s="289"/>
      <c r="E31" s="289"/>
      <c r="F31" s="289"/>
      <c r="G31" s="289"/>
      <c r="H31" s="289"/>
      <c r="I31" s="289"/>
      <c r="J31" s="289"/>
      <c r="K31" s="289"/>
      <c r="L31" s="289"/>
      <c r="M31" s="289"/>
    </row>
  </sheetData>
  <mergeCells count="3">
    <mergeCell ref="A1:M1"/>
    <mergeCell ref="A3:M3"/>
    <mergeCell ref="A31:M31"/>
  </mergeCells>
  <phoneticPr fontId="24"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249977111117893"/>
  </sheetPr>
  <dimension ref="A1:M34"/>
  <sheetViews>
    <sheetView zoomScaleNormal="100" workbookViewId="0">
      <selection activeCell="N41" sqref="N41"/>
    </sheetView>
  </sheetViews>
  <sheetFormatPr baseColWidth="10" defaultRowHeight="12"/>
  <cols>
    <col min="1" max="1" width="13.5703125" style="29" customWidth="1"/>
    <col min="2" max="2" width="11.5703125" style="27" bestFit="1" customWidth="1"/>
    <col min="3" max="3" width="5.7109375" style="27" bestFit="1" customWidth="1"/>
    <col min="4" max="4" width="7" style="27" bestFit="1" customWidth="1"/>
    <col min="5" max="5" width="6.85546875" style="27" bestFit="1" customWidth="1"/>
    <col min="6" max="6" width="10.5703125" style="27" bestFit="1" customWidth="1"/>
    <col min="7" max="7" width="7" style="27" bestFit="1" customWidth="1"/>
    <col min="8" max="8" width="7.42578125" style="27" bestFit="1" customWidth="1"/>
    <col min="9" max="9" width="7" style="27" bestFit="1" customWidth="1"/>
    <col min="10" max="10" width="6.85546875" style="27" bestFit="1" customWidth="1"/>
    <col min="11" max="11" width="7.85546875" style="27" bestFit="1" customWidth="1"/>
    <col min="12" max="12" width="7.140625" style="27" bestFit="1" customWidth="1"/>
    <col min="13" max="13" width="11.42578125" style="27" bestFit="1"/>
    <col min="14" max="16384" width="11.42578125" style="30"/>
  </cols>
  <sheetData>
    <row r="1" spans="1:13" s="26" customFormat="1">
      <c r="A1" s="284" t="s">
        <v>463</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c r="M2" s="87"/>
    </row>
    <row r="3" spans="1:13" ht="14.25" customHeight="1">
      <c r="A3" s="294" t="s">
        <v>110</v>
      </c>
      <c r="B3" s="294"/>
      <c r="C3" s="294"/>
      <c r="D3" s="294"/>
      <c r="E3" s="294"/>
      <c r="F3" s="294"/>
      <c r="G3" s="294"/>
      <c r="H3" s="294"/>
      <c r="I3" s="294"/>
      <c r="J3" s="294"/>
      <c r="K3" s="294"/>
      <c r="L3" s="294"/>
      <c r="M3" s="294"/>
    </row>
    <row r="4" spans="1:13" s="108" customFormat="1">
      <c r="A4" s="38" t="s">
        <v>77</v>
      </c>
      <c r="B4" s="102" t="s">
        <v>9</v>
      </c>
      <c r="C4" s="102" t="s">
        <v>11</v>
      </c>
      <c r="D4" s="102" t="s">
        <v>12</v>
      </c>
      <c r="E4" s="102" t="s">
        <v>13</v>
      </c>
      <c r="F4" s="102" t="s">
        <v>14</v>
      </c>
      <c r="G4" s="102" t="s">
        <v>15</v>
      </c>
      <c r="H4" s="102" t="s">
        <v>16</v>
      </c>
      <c r="I4" s="102" t="s">
        <v>17</v>
      </c>
      <c r="J4" s="102" t="s">
        <v>18</v>
      </c>
      <c r="K4" s="102" t="s">
        <v>19</v>
      </c>
      <c r="L4" s="102" t="s">
        <v>20</v>
      </c>
      <c r="M4" s="102" t="s">
        <v>21</v>
      </c>
    </row>
    <row r="5" spans="1:13" s="39" customFormat="1">
      <c r="A5" s="40" t="s">
        <v>7</v>
      </c>
      <c r="B5" s="273">
        <v>537</v>
      </c>
      <c r="C5" s="41">
        <v>112</v>
      </c>
      <c r="D5" s="41">
        <v>61</v>
      </c>
      <c r="E5" s="35">
        <v>47</v>
      </c>
      <c r="F5" s="35">
        <v>21</v>
      </c>
      <c r="G5" s="35">
        <v>82</v>
      </c>
      <c r="H5" s="35">
        <v>6</v>
      </c>
      <c r="I5" s="35">
        <v>65</v>
      </c>
      <c r="J5" s="35">
        <v>50</v>
      </c>
      <c r="K5" s="35">
        <v>31</v>
      </c>
      <c r="L5" s="35">
        <v>37</v>
      </c>
      <c r="M5" s="35">
        <v>25</v>
      </c>
    </row>
    <row r="6" spans="1:13" s="39" customFormat="1">
      <c r="A6" s="36" t="s">
        <v>6</v>
      </c>
      <c r="B6" s="273">
        <v>244</v>
      </c>
      <c r="C6" s="41">
        <v>50</v>
      </c>
      <c r="D6" s="41">
        <v>33</v>
      </c>
      <c r="E6" s="35">
        <v>22</v>
      </c>
      <c r="F6" s="35">
        <v>10</v>
      </c>
      <c r="G6" s="35">
        <v>32</v>
      </c>
      <c r="H6" s="35">
        <v>2</v>
      </c>
      <c r="I6" s="35">
        <v>23</v>
      </c>
      <c r="J6" s="35">
        <v>26</v>
      </c>
      <c r="K6" s="35">
        <v>13</v>
      </c>
      <c r="L6" s="35">
        <v>19</v>
      </c>
      <c r="M6" s="35">
        <v>14</v>
      </c>
    </row>
    <row r="7" spans="1:13" s="39" customFormat="1" ht="12.75" customHeight="1">
      <c r="A7" s="36" t="s">
        <v>5</v>
      </c>
      <c r="B7" s="273">
        <v>293</v>
      </c>
      <c r="C7" s="41">
        <v>62</v>
      </c>
      <c r="D7" s="41">
        <v>28</v>
      </c>
      <c r="E7" s="35">
        <v>25</v>
      </c>
      <c r="F7" s="35">
        <v>11</v>
      </c>
      <c r="G7" s="35">
        <v>50</v>
      </c>
      <c r="H7" s="35">
        <v>4</v>
      </c>
      <c r="I7" s="35">
        <v>42</v>
      </c>
      <c r="J7" s="35">
        <v>24</v>
      </c>
      <c r="K7" s="35">
        <v>18</v>
      </c>
      <c r="L7" s="35">
        <v>18</v>
      </c>
      <c r="M7" s="35">
        <v>11</v>
      </c>
    </row>
    <row r="8" spans="1:13" s="39" customFormat="1">
      <c r="A8" s="40" t="s">
        <v>47</v>
      </c>
      <c r="B8" s="273">
        <v>226</v>
      </c>
      <c r="C8" s="41">
        <v>39</v>
      </c>
      <c r="D8" s="41">
        <v>30</v>
      </c>
      <c r="E8" s="35">
        <v>24</v>
      </c>
      <c r="F8" s="35">
        <v>8</v>
      </c>
      <c r="G8" s="35">
        <v>34</v>
      </c>
      <c r="H8" s="35">
        <v>2</v>
      </c>
      <c r="I8" s="35">
        <v>19</v>
      </c>
      <c r="J8" s="35">
        <v>18</v>
      </c>
      <c r="K8" s="35">
        <v>19</v>
      </c>
      <c r="L8" s="35">
        <v>20</v>
      </c>
      <c r="M8" s="35">
        <v>13</v>
      </c>
    </row>
    <row r="9" spans="1:13" s="39" customFormat="1">
      <c r="A9" s="36" t="s">
        <v>6</v>
      </c>
      <c r="B9" s="273">
        <v>101</v>
      </c>
      <c r="C9" s="41">
        <v>18</v>
      </c>
      <c r="D9" s="41">
        <v>17</v>
      </c>
      <c r="E9" s="35">
        <v>14</v>
      </c>
      <c r="F9" s="35">
        <v>4</v>
      </c>
      <c r="G9" s="35">
        <v>11</v>
      </c>
      <c r="H9" s="35" t="s">
        <v>103</v>
      </c>
      <c r="I9" s="35">
        <v>6</v>
      </c>
      <c r="J9" s="35">
        <v>7</v>
      </c>
      <c r="K9" s="35">
        <v>9</v>
      </c>
      <c r="L9" s="35">
        <v>9</v>
      </c>
      <c r="M9" s="35">
        <v>6</v>
      </c>
    </row>
    <row r="10" spans="1:13" s="39" customFormat="1">
      <c r="A10" s="36" t="s">
        <v>5</v>
      </c>
      <c r="B10" s="273">
        <v>125</v>
      </c>
      <c r="C10" s="41">
        <v>21</v>
      </c>
      <c r="D10" s="41">
        <v>13</v>
      </c>
      <c r="E10" s="35">
        <v>10</v>
      </c>
      <c r="F10" s="35">
        <v>4</v>
      </c>
      <c r="G10" s="35">
        <v>23</v>
      </c>
      <c r="H10" s="35">
        <v>2</v>
      </c>
      <c r="I10" s="35">
        <v>13</v>
      </c>
      <c r="J10" s="35">
        <v>11</v>
      </c>
      <c r="K10" s="35">
        <v>10</v>
      </c>
      <c r="L10" s="35">
        <v>11</v>
      </c>
      <c r="M10" s="35">
        <v>7</v>
      </c>
    </row>
    <row r="11" spans="1:13">
      <c r="A11" s="37" t="s">
        <v>71</v>
      </c>
      <c r="B11" s="273">
        <v>182</v>
      </c>
      <c r="C11" s="35">
        <v>37</v>
      </c>
      <c r="D11" s="35">
        <v>17</v>
      </c>
      <c r="E11" s="35">
        <v>11</v>
      </c>
      <c r="F11" s="35">
        <v>11</v>
      </c>
      <c r="G11" s="35">
        <v>29</v>
      </c>
      <c r="H11" s="35">
        <v>2</v>
      </c>
      <c r="I11" s="35">
        <v>29</v>
      </c>
      <c r="J11" s="35">
        <v>20</v>
      </c>
      <c r="K11" s="35">
        <v>9</v>
      </c>
      <c r="L11" s="35">
        <v>6</v>
      </c>
      <c r="M11" s="35">
        <v>11</v>
      </c>
    </row>
    <row r="12" spans="1:13">
      <c r="A12" s="36" t="s">
        <v>6</v>
      </c>
      <c r="B12" s="273">
        <v>80</v>
      </c>
      <c r="C12" s="35">
        <v>13</v>
      </c>
      <c r="D12" s="35">
        <v>7</v>
      </c>
      <c r="E12" s="35">
        <v>2</v>
      </c>
      <c r="F12" s="35">
        <v>5</v>
      </c>
      <c r="G12" s="35">
        <v>14</v>
      </c>
      <c r="H12" s="35">
        <v>1</v>
      </c>
      <c r="I12" s="35">
        <v>11</v>
      </c>
      <c r="J12" s="35">
        <v>12</v>
      </c>
      <c r="K12" s="35">
        <v>2</v>
      </c>
      <c r="L12" s="35">
        <v>5</v>
      </c>
      <c r="M12" s="35">
        <v>8</v>
      </c>
    </row>
    <row r="13" spans="1:13">
      <c r="A13" s="36" t="s">
        <v>5</v>
      </c>
      <c r="B13" s="273">
        <v>102</v>
      </c>
      <c r="C13" s="35">
        <v>24</v>
      </c>
      <c r="D13" s="35">
        <v>10</v>
      </c>
      <c r="E13" s="35">
        <v>9</v>
      </c>
      <c r="F13" s="35">
        <v>6</v>
      </c>
      <c r="G13" s="35">
        <v>15</v>
      </c>
      <c r="H13" s="35">
        <v>1</v>
      </c>
      <c r="I13" s="35">
        <v>18</v>
      </c>
      <c r="J13" s="35">
        <v>8</v>
      </c>
      <c r="K13" s="35">
        <v>7</v>
      </c>
      <c r="L13" s="35">
        <v>1</v>
      </c>
      <c r="M13" s="35">
        <v>3</v>
      </c>
    </row>
    <row r="14" spans="1:13">
      <c r="A14" s="37" t="s">
        <v>72</v>
      </c>
      <c r="B14" s="273">
        <v>43</v>
      </c>
      <c r="C14" s="35">
        <v>5</v>
      </c>
      <c r="D14" s="35">
        <v>5</v>
      </c>
      <c r="E14" s="35">
        <v>2</v>
      </c>
      <c r="F14" s="35" t="s">
        <v>103</v>
      </c>
      <c r="G14" s="35">
        <v>8</v>
      </c>
      <c r="H14" s="35" t="s">
        <v>103</v>
      </c>
      <c r="I14" s="35">
        <v>7</v>
      </c>
      <c r="J14" s="35">
        <v>8</v>
      </c>
      <c r="K14" s="35">
        <v>2</v>
      </c>
      <c r="L14" s="35">
        <v>6</v>
      </c>
      <c r="M14" s="35" t="s">
        <v>103</v>
      </c>
    </row>
    <row r="15" spans="1:13">
      <c r="A15" s="36" t="s">
        <v>6</v>
      </c>
      <c r="B15" s="273">
        <v>18</v>
      </c>
      <c r="C15" s="35">
        <v>2</v>
      </c>
      <c r="D15" s="35">
        <v>2</v>
      </c>
      <c r="E15" s="35">
        <v>1</v>
      </c>
      <c r="F15" s="35" t="s">
        <v>103</v>
      </c>
      <c r="G15" s="35">
        <v>2</v>
      </c>
      <c r="H15" s="35" t="s">
        <v>103</v>
      </c>
      <c r="I15" s="35">
        <v>2</v>
      </c>
      <c r="J15" s="35">
        <v>6</v>
      </c>
      <c r="K15" s="35">
        <v>1</v>
      </c>
      <c r="L15" s="35">
        <v>2</v>
      </c>
      <c r="M15" s="35" t="s">
        <v>103</v>
      </c>
    </row>
    <row r="16" spans="1:13" ht="13.5" customHeight="1">
      <c r="A16" s="36" t="s">
        <v>5</v>
      </c>
      <c r="B16" s="273">
        <v>25</v>
      </c>
      <c r="C16" s="35">
        <v>3</v>
      </c>
      <c r="D16" s="35">
        <v>3</v>
      </c>
      <c r="E16" s="35">
        <v>1</v>
      </c>
      <c r="F16" s="35" t="s">
        <v>103</v>
      </c>
      <c r="G16" s="35">
        <v>6</v>
      </c>
      <c r="H16" s="35" t="s">
        <v>103</v>
      </c>
      <c r="I16" s="35">
        <v>5</v>
      </c>
      <c r="J16" s="35">
        <v>2</v>
      </c>
      <c r="K16" s="35">
        <v>1</v>
      </c>
      <c r="L16" s="35">
        <v>4</v>
      </c>
      <c r="M16" s="35" t="s">
        <v>103</v>
      </c>
    </row>
    <row r="17" spans="1:13">
      <c r="A17" s="40" t="s">
        <v>73</v>
      </c>
      <c r="B17" s="273">
        <v>5</v>
      </c>
      <c r="C17" s="35">
        <v>3</v>
      </c>
      <c r="D17" s="35" t="s">
        <v>103</v>
      </c>
      <c r="E17" s="35" t="s">
        <v>103</v>
      </c>
      <c r="F17" s="35" t="s">
        <v>103</v>
      </c>
      <c r="G17" s="35" t="s">
        <v>103</v>
      </c>
      <c r="H17" s="35">
        <v>1</v>
      </c>
      <c r="I17" s="35" t="s">
        <v>103</v>
      </c>
      <c r="J17" s="35" t="s">
        <v>103</v>
      </c>
      <c r="K17" s="35">
        <v>1</v>
      </c>
      <c r="L17" s="35" t="s">
        <v>103</v>
      </c>
      <c r="M17" s="35" t="s">
        <v>103</v>
      </c>
    </row>
    <row r="18" spans="1:13">
      <c r="A18" s="36" t="s">
        <v>6</v>
      </c>
      <c r="B18" s="273">
        <v>3</v>
      </c>
      <c r="C18" s="35">
        <v>2</v>
      </c>
      <c r="D18" s="35" t="s">
        <v>103</v>
      </c>
      <c r="E18" s="35" t="s">
        <v>103</v>
      </c>
      <c r="F18" s="35" t="s">
        <v>103</v>
      </c>
      <c r="G18" s="35" t="s">
        <v>103</v>
      </c>
      <c r="H18" s="35" t="s">
        <v>103</v>
      </c>
      <c r="I18" s="35" t="s">
        <v>103</v>
      </c>
      <c r="J18" s="35" t="s">
        <v>103</v>
      </c>
      <c r="K18" s="35">
        <v>1</v>
      </c>
      <c r="L18" s="35" t="s">
        <v>103</v>
      </c>
      <c r="M18" s="35" t="s">
        <v>103</v>
      </c>
    </row>
    <row r="19" spans="1:13">
      <c r="A19" s="36" t="s">
        <v>5</v>
      </c>
      <c r="B19" s="273">
        <v>2</v>
      </c>
      <c r="C19" s="35">
        <v>1</v>
      </c>
      <c r="D19" s="35" t="s">
        <v>103</v>
      </c>
      <c r="E19" s="35" t="s">
        <v>103</v>
      </c>
      <c r="F19" s="35" t="s">
        <v>103</v>
      </c>
      <c r="G19" s="35" t="s">
        <v>103</v>
      </c>
      <c r="H19" s="35">
        <v>1</v>
      </c>
      <c r="I19" s="35" t="s">
        <v>103</v>
      </c>
      <c r="J19" s="35" t="s">
        <v>103</v>
      </c>
      <c r="K19" s="35" t="s">
        <v>103</v>
      </c>
      <c r="L19" s="35" t="s">
        <v>103</v>
      </c>
      <c r="M19" s="35" t="s">
        <v>103</v>
      </c>
    </row>
    <row r="20" spans="1:13">
      <c r="A20" s="40" t="s">
        <v>74</v>
      </c>
      <c r="B20" s="273">
        <v>35</v>
      </c>
      <c r="C20" s="35">
        <v>8</v>
      </c>
      <c r="D20" s="35">
        <v>2</v>
      </c>
      <c r="E20" s="35">
        <v>6</v>
      </c>
      <c r="F20" s="35" t="s">
        <v>103</v>
      </c>
      <c r="G20" s="35">
        <v>2</v>
      </c>
      <c r="H20" s="35">
        <v>1</v>
      </c>
      <c r="I20" s="35">
        <v>8</v>
      </c>
      <c r="J20" s="35">
        <v>3</v>
      </c>
      <c r="K20" s="35" t="s">
        <v>103</v>
      </c>
      <c r="L20" s="35">
        <v>4</v>
      </c>
      <c r="M20" s="35">
        <v>1</v>
      </c>
    </row>
    <row r="21" spans="1:13">
      <c r="A21" s="36" t="s">
        <v>6</v>
      </c>
      <c r="B21" s="273">
        <v>12</v>
      </c>
      <c r="C21" s="35">
        <v>3</v>
      </c>
      <c r="D21" s="35">
        <v>1</v>
      </c>
      <c r="E21" s="35">
        <v>2</v>
      </c>
      <c r="F21" s="35" t="s">
        <v>103</v>
      </c>
      <c r="G21" s="35" t="s">
        <v>103</v>
      </c>
      <c r="H21" s="35">
        <v>1</v>
      </c>
      <c r="I21" s="35">
        <v>2</v>
      </c>
      <c r="J21" s="35">
        <v>1</v>
      </c>
      <c r="K21" s="35" t="s">
        <v>103</v>
      </c>
      <c r="L21" s="35">
        <v>2</v>
      </c>
      <c r="M21" s="35" t="s">
        <v>103</v>
      </c>
    </row>
    <row r="22" spans="1:13">
      <c r="A22" s="36" t="s">
        <v>5</v>
      </c>
      <c r="B22" s="273">
        <v>23</v>
      </c>
      <c r="C22" s="35">
        <v>5</v>
      </c>
      <c r="D22" s="35">
        <v>1</v>
      </c>
      <c r="E22" s="35">
        <v>4</v>
      </c>
      <c r="F22" s="35" t="s">
        <v>103</v>
      </c>
      <c r="G22" s="35">
        <v>2</v>
      </c>
      <c r="H22" s="35" t="s">
        <v>103</v>
      </c>
      <c r="I22" s="35">
        <v>6</v>
      </c>
      <c r="J22" s="35">
        <v>2</v>
      </c>
      <c r="K22" s="35" t="s">
        <v>103</v>
      </c>
      <c r="L22" s="35">
        <v>2</v>
      </c>
      <c r="M22" s="35">
        <v>1</v>
      </c>
    </row>
    <row r="23" spans="1:13">
      <c r="A23" s="40" t="s">
        <v>75</v>
      </c>
      <c r="B23" s="273">
        <v>44</v>
      </c>
      <c r="C23" s="35">
        <v>20</v>
      </c>
      <c r="D23" s="35">
        <v>6</v>
      </c>
      <c r="E23" s="35">
        <v>4</v>
      </c>
      <c r="F23" s="35">
        <v>2</v>
      </c>
      <c r="G23" s="35">
        <v>9</v>
      </c>
      <c r="H23" s="35" t="s">
        <v>103</v>
      </c>
      <c r="I23" s="35">
        <v>2</v>
      </c>
      <c r="J23" s="35" t="s">
        <v>103</v>
      </c>
      <c r="K23" s="35" t="s">
        <v>103</v>
      </c>
      <c r="L23" s="35">
        <v>1</v>
      </c>
      <c r="M23" s="35" t="s">
        <v>103</v>
      </c>
    </row>
    <row r="24" spans="1:13">
      <c r="A24" s="36" t="s">
        <v>6</v>
      </c>
      <c r="B24" s="273">
        <v>29</v>
      </c>
      <c r="C24" s="35">
        <v>12</v>
      </c>
      <c r="D24" s="35">
        <v>5</v>
      </c>
      <c r="E24" s="35">
        <v>3</v>
      </c>
      <c r="F24" s="35">
        <v>1</v>
      </c>
      <c r="G24" s="35">
        <v>5</v>
      </c>
      <c r="H24" s="35" t="s">
        <v>103</v>
      </c>
      <c r="I24" s="35">
        <v>2</v>
      </c>
      <c r="J24" s="35" t="s">
        <v>103</v>
      </c>
      <c r="K24" s="35" t="s">
        <v>103</v>
      </c>
      <c r="L24" s="35">
        <v>1</v>
      </c>
      <c r="M24" s="35" t="s">
        <v>103</v>
      </c>
    </row>
    <row r="25" spans="1:13">
      <c r="A25" s="36" t="s">
        <v>5</v>
      </c>
      <c r="B25" s="273">
        <v>15</v>
      </c>
      <c r="C25" s="35">
        <v>8</v>
      </c>
      <c r="D25" s="35">
        <v>1</v>
      </c>
      <c r="E25" s="35">
        <v>1</v>
      </c>
      <c r="F25" s="35">
        <v>1</v>
      </c>
      <c r="G25" s="35">
        <v>4</v>
      </c>
      <c r="H25" s="35" t="s">
        <v>103</v>
      </c>
      <c r="I25" s="35" t="s">
        <v>103</v>
      </c>
      <c r="J25" s="35" t="s">
        <v>103</v>
      </c>
      <c r="K25" s="35" t="s">
        <v>103</v>
      </c>
      <c r="L25" s="35" t="s">
        <v>103</v>
      </c>
      <c r="M25" s="35" t="s">
        <v>103</v>
      </c>
    </row>
    <row r="26" spans="1:13">
      <c r="A26" s="40" t="s">
        <v>299</v>
      </c>
      <c r="B26" s="273">
        <v>1</v>
      </c>
      <c r="C26" s="35" t="s">
        <v>103</v>
      </c>
      <c r="D26" s="35" t="s">
        <v>103</v>
      </c>
      <c r="E26" s="35" t="s">
        <v>103</v>
      </c>
      <c r="F26" s="35" t="s">
        <v>103</v>
      </c>
      <c r="G26" s="35" t="s">
        <v>103</v>
      </c>
      <c r="H26" s="35" t="s">
        <v>103</v>
      </c>
      <c r="I26" s="35" t="s">
        <v>103</v>
      </c>
      <c r="J26" s="35">
        <v>1</v>
      </c>
      <c r="K26" s="35" t="s">
        <v>103</v>
      </c>
      <c r="L26" s="35" t="s">
        <v>103</v>
      </c>
      <c r="M26" s="35" t="s">
        <v>103</v>
      </c>
    </row>
    <row r="27" spans="1:13">
      <c r="A27" s="36" t="s">
        <v>6</v>
      </c>
      <c r="B27" s="273" t="s">
        <v>103</v>
      </c>
      <c r="C27" s="35" t="s">
        <v>103</v>
      </c>
      <c r="D27" s="35" t="s">
        <v>103</v>
      </c>
      <c r="E27" s="35" t="s">
        <v>103</v>
      </c>
      <c r="F27" s="35" t="s">
        <v>103</v>
      </c>
      <c r="G27" s="35" t="s">
        <v>103</v>
      </c>
      <c r="H27" s="35" t="s">
        <v>103</v>
      </c>
      <c r="I27" s="35" t="s">
        <v>103</v>
      </c>
      <c r="J27" s="35" t="s">
        <v>103</v>
      </c>
      <c r="K27" s="35" t="s">
        <v>103</v>
      </c>
      <c r="L27" s="35" t="s">
        <v>103</v>
      </c>
      <c r="M27" s="35" t="s">
        <v>103</v>
      </c>
    </row>
    <row r="28" spans="1:13">
      <c r="A28" s="36" t="s">
        <v>5</v>
      </c>
      <c r="B28" s="273">
        <v>1</v>
      </c>
      <c r="C28" s="35" t="s">
        <v>103</v>
      </c>
      <c r="D28" s="35" t="s">
        <v>103</v>
      </c>
      <c r="E28" s="35" t="s">
        <v>103</v>
      </c>
      <c r="F28" s="35" t="s">
        <v>103</v>
      </c>
      <c r="G28" s="35" t="s">
        <v>103</v>
      </c>
      <c r="H28" s="35" t="s">
        <v>103</v>
      </c>
      <c r="I28" s="35" t="s">
        <v>103</v>
      </c>
      <c r="J28" s="35">
        <v>1</v>
      </c>
      <c r="K28" s="35" t="s">
        <v>103</v>
      </c>
      <c r="L28" s="35" t="s">
        <v>103</v>
      </c>
      <c r="M28" s="35" t="s">
        <v>103</v>
      </c>
    </row>
    <row r="29" spans="1:13">
      <c r="A29" s="40" t="s">
        <v>76</v>
      </c>
      <c r="B29" s="273">
        <v>1</v>
      </c>
      <c r="C29" s="35" t="s">
        <v>103</v>
      </c>
      <c r="D29" s="35">
        <v>1</v>
      </c>
      <c r="E29" s="35" t="s">
        <v>103</v>
      </c>
      <c r="F29" s="35" t="s">
        <v>103</v>
      </c>
      <c r="G29" s="35" t="s">
        <v>103</v>
      </c>
      <c r="H29" s="35" t="s">
        <v>103</v>
      </c>
      <c r="I29" s="35" t="s">
        <v>103</v>
      </c>
      <c r="J29" s="35" t="s">
        <v>103</v>
      </c>
      <c r="K29" s="35" t="s">
        <v>103</v>
      </c>
      <c r="L29" s="35" t="s">
        <v>103</v>
      </c>
      <c r="M29" s="35" t="s">
        <v>103</v>
      </c>
    </row>
    <row r="30" spans="1:13">
      <c r="A30" s="36" t="s">
        <v>6</v>
      </c>
      <c r="B30" s="273">
        <v>1</v>
      </c>
      <c r="C30" s="35" t="s">
        <v>103</v>
      </c>
      <c r="D30" s="35">
        <v>1</v>
      </c>
      <c r="E30" s="35" t="s">
        <v>103</v>
      </c>
      <c r="F30" s="35" t="s">
        <v>103</v>
      </c>
      <c r="G30" s="35" t="s">
        <v>103</v>
      </c>
      <c r="H30" s="35" t="s">
        <v>103</v>
      </c>
      <c r="I30" s="35" t="s">
        <v>103</v>
      </c>
      <c r="J30" s="35" t="s">
        <v>103</v>
      </c>
      <c r="K30" s="35" t="s">
        <v>103</v>
      </c>
      <c r="L30" s="35" t="s">
        <v>103</v>
      </c>
      <c r="M30" s="35" t="s">
        <v>103</v>
      </c>
    </row>
    <row r="31" spans="1:13">
      <c r="A31" s="36" t="s">
        <v>5</v>
      </c>
      <c r="B31" s="273" t="s">
        <v>103</v>
      </c>
      <c r="C31" s="35" t="s">
        <v>103</v>
      </c>
      <c r="D31" s="35" t="s">
        <v>103</v>
      </c>
      <c r="E31" s="35" t="s">
        <v>103</v>
      </c>
      <c r="F31" s="35" t="s">
        <v>103</v>
      </c>
      <c r="G31" s="35" t="s">
        <v>103</v>
      </c>
      <c r="H31" s="35" t="s">
        <v>103</v>
      </c>
      <c r="I31" s="35" t="s">
        <v>103</v>
      </c>
      <c r="J31" s="35" t="s">
        <v>103</v>
      </c>
      <c r="K31" s="35" t="s">
        <v>103</v>
      </c>
      <c r="L31" s="35" t="s">
        <v>103</v>
      </c>
      <c r="M31" s="35" t="s">
        <v>103</v>
      </c>
    </row>
    <row r="34" spans="1:13">
      <c r="A34" s="289" t="s">
        <v>621</v>
      </c>
      <c r="B34" s="289"/>
      <c r="C34" s="289"/>
      <c r="D34" s="289"/>
      <c r="E34" s="289"/>
      <c r="F34" s="289"/>
      <c r="G34" s="289"/>
      <c r="H34" s="289"/>
      <c r="I34" s="289"/>
      <c r="J34" s="289"/>
      <c r="K34" s="289"/>
      <c r="L34" s="289"/>
      <c r="M34" s="289"/>
    </row>
  </sheetData>
  <mergeCells count="3">
    <mergeCell ref="A1:M1"/>
    <mergeCell ref="A3:M3"/>
    <mergeCell ref="A34:M34"/>
  </mergeCells>
  <phoneticPr fontId="24"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249977111117893"/>
  </sheetPr>
  <dimension ref="A1:H22"/>
  <sheetViews>
    <sheetView zoomScaleNormal="100" workbookViewId="0">
      <selection activeCell="N41" sqref="N41"/>
    </sheetView>
  </sheetViews>
  <sheetFormatPr baseColWidth="10" defaultRowHeight="12"/>
  <cols>
    <col min="1" max="1" width="25.140625" style="29" customWidth="1"/>
    <col min="2" max="2" width="6.28515625" style="27" bestFit="1" customWidth="1"/>
    <col min="3" max="3" width="15.7109375" style="27" bestFit="1" customWidth="1"/>
    <col min="4" max="4" width="15.7109375" style="27" customWidth="1"/>
    <col min="5" max="5" width="13.85546875" style="27" bestFit="1" customWidth="1"/>
    <col min="6" max="6" width="21" style="27" bestFit="1" customWidth="1"/>
    <col min="7" max="16384" width="11.42578125" style="30"/>
  </cols>
  <sheetData>
    <row r="1" spans="1:8" s="26" customFormat="1">
      <c r="A1" s="284" t="s">
        <v>464</v>
      </c>
      <c r="B1" s="284"/>
      <c r="C1" s="284"/>
      <c r="D1" s="284"/>
      <c r="E1" s="284"/>
      <c r="F1" s="284"/>
      <c r="G1" s="284"/>
      <c r="H1" s="284"/>
    </row>
    <row r="2" spans="1:8" s="26" customFormat="1">
      <c r="A2" s="87"/>
      <c r="B2" s="87"/>
      <c r="C2" s="87"/>
      <c r="D2" s="87"/>
      <c r="E2" s="87"/>
      <c r="F2" s="87"/>
    </row>
    <row r="3" spans="1:8" ht="12.75" customHeight="1">
      <c r="A3" s="295" t="s">
        <v>223</v>
      </c>
      <c r="B3" s="295"/>
      <c r="C3" s="295"/>
      <c r="D3" s="295"/>
      <c r="E3" s="295"/>
      <c r="F3" s="295"/>
      <c r="G3" s="295"/>
    </row>
    <row r="4" spans="1:8" s="108" customFormat="1">
      <c r="A4" s="32" t="s">
        <v>125</v>
      </c>
      <c r="B4" s="102" t="s">
        <v>7</v>
      </c>
      <c r="C4" s="102" t="s">
        <v>24</v>
      </c>
      <c r="D4" s="102" t="s">
        <v>23</v>
      </c>
      <c r="E4" s="102" t="s">
        <v>25</v>
      </c>
      <c r="F4" s="102" t="s">
        <v>26</v>
      </c>
      <c r="G4" s="102" t="s">
        <v>27</v>
      </c>
    </row>
    <row r="5" spans="1:8" s="39" customFormat="1">
      <c r="A5" s="34" t="s">
        <v>7</v>
      </c>
      <c r="B5" s="273">
        <v>537</v>
      </c>
      <c r="C5" s="35">
        <v>2</v>
      </c>
      <c r="D5" s="35">
        <v>8</v>
      </c>
      <c r="E5" s="35">
        <v>496</v>
      </c>
      <c r="F5" s="35">
        <v>22</v>
      </c>
      <c r="G5" s="35">
        <v>9</v>
      </c>
      <c r="H5" s="108"/>
    </row>
    <row r="6" spans="1:8" s="39" customFormat="1">
      <c r="A6" s="36" t="s">
        <v>322</v>
      </c>
      <c r="B6" s="273">
        <v>19</v>
      </c>
      <c r="C6" s="35" t="s">
        <v>103</v>
      </c>
      <c r="D6" s="35">
        <v>1</v>
      </c>
      <c r="E6" s="35">
        <v>18</v>
      </c>
      <c r="F6" s="35" t="s">
        <v>103</v>
      </c>
      <c r="G6" s="35" t="s">
        <v>103</v>
      </c>
      <c r="H6" s="108"/>
    </row>
    <row r="7" spans="1:8" s="39" customFormat="1">
      <c r="A7" s="36" t="s">
        <v>6</v>
      </c>
      <c r="B7" s="273">
        <v>6</v>
      </c>
      <c r="C7" s="35" t="s">
        <v>103</v>
      </c>
      <c r="D7" s="35" t="s">
        <v>103</v>
      </c>
      <c r="E7" s="35">
        <v>6</v>
      </c>
      <c r="F7" s="35" t="s">
        <v>103</v>
      </c>
      <c r="G7" s="35" t="s">
        <v>103</v>
      </c>
      <c r="H7" s="108"/>
    </row>
    <row r="8" spans="1:8" s="39" customFormat="1">
      <c r="A8" s="36" t="s">
        <v>5</v>
      </c>
      <c r="B8" s="273">
        <v>13</v>
      </c>
      <c r="C8" s="35" t="s">
        <v>103</v>
      </c>
      <c r="D8" s="35">
        <v>1</v>
      </c>
      <c r="E8" s="35">
        <v>12</v>
      </c>
      <c r="F8" s="35" t="s">
        <v>103</v>
      </c>
      <c r="G8" s="35" t="s">
        <v>103</v>
      </c>
      <c r="H8" s="108"/>
    </row>
    <row r="9" spans="1:8" s="39" customFormat="1">
      <c r="A9" s="36" t="s">
        <v>122</v>
      </c>
      <c r="B9" s="273">
        <v>371</v>
      </c>
      <c r="C9" s="35" t="s">
        <v>103</v>
      </c>
      <c r="D9" s="35">
        <v>1</v>
      </c>
      <c r="E9" s="35">
        <v>369</v>
      </c>
      <c r="F9" s="35">
        <v>1</v>
      </c>
      <c r="G9" s="35" t="s">
        <v>103</v>
      </c>
      <c r="H9" s="108"/>
    </row>
    <row r="10" spans="1:8" s="39" customFormat="1">
      <c r="A10" s="36" t="s">
        <v>6</v>
      </c>
      <c r="B10" s="273">
        <v>205</v>
      </c>
      <c r="C10" s="35" t="s">
        <v>103</v>
      </c>
      <c r="D10" s="35">
        <v>1</v>
      </c>
      <c r="E10" s="35">
        <v>203</v>
      </c>
      <c r="F10" s="35">
        <v>1</v>
      </c>
      <c r="G10" s="35" t="s">
        <v>103</v>
      </c>
      <c r="H10" s="108"/>
    </row>
    <row r="11" spans="1:8" s="39" customFormat="1">
      <c r="A11" s="36" t="s">
        <v>5</v>
      </c>
      <c r="B11" s="273">
        <v>166</v>
      </c>
      <c r="C11" s="35" t="s">
        <v>103</v>
      </c>
      <c r="D11" s="35" t="s">
        <v>103</v>
      </c>
      <c r="E11" s="35">
        <v>166</v>
      </c>
      <c r="F11" s="35" t="s">
        <v>103</v>
      </c>
      <c r="G11" s="35" t="s">
        <v>103</v>
      </c>
      <c r="H11" s="108"/>
    </row>
    <row r="12" spans="1:8" s="39" customFormat="1">
      <c r="A12" s="36" t="s">
        <v>123</v>
      </c>
      <c r="B12" s="273">
        <v>130</v>
      </c>
      <c r="C12" s="35" t="s">
        <v>103</v>
      </c>
      <c r="D12" s="35">
        <v>1</v>
      </c>
      <c r="E12" s="35">
        <v>108</v>
      </c>
      <c r="F12" s="35">
        <v>21</v>
      </c>
      <c r="G12" s="35" t="s">
        <v>103</v>
      </c>
      <c r="H12" s="108"/>
    </row>
    <row r="13" spans="1:8" s="39" customFormat="1">
      <c r="A13" s="36" t="s">
        <v>6</v>
      </c>
      <c r="B13" s="273">
        <v>25</v>
      </c>
      <c r="C13" s="35" t="s">
        <v>103</v>
      </c>
      <c r="D13" s="35" t="s">
        <v>103</v>
      </c>
      <c r="E13" s="35">
        <v>21</v>
      </c>
      <c r="F13" s="35">
        <v>4</v>
      </c>
      <c r="G13" s="35" t="s">
        <v>103</v>
      </c>
      <c r="H13" s="108"/>
    </row>
    <row r="14" spans="1:8" s="39" customFormat="1">
      <c r="A14" s="36" t="s">
        <v>5</v>
      </c>
      <c r="B14" s="273">
        <v>105</v>
      </c>
      <c r="C14" s="35" t="s">
        <v>103</v>
      </c>
      <c r="D14" s="35">
        <v>1</v>
      </c>
      <c r="E14" s="35">
        <v>87</v>
      </c>
      <c r="F14" s="35">
        <v>17</v>
      </c>
      <c r="G14" s="35" t="s">
        <v>103</v>
      </c>
      <c r="H14" s="108"/>
    </row>
    <row r="15" spans="1:8" s="39" customFormat="1">
      <c r="A15" s="36" t="s">
        <v>124</v>
      </c>
      <c r="B15" s="273">
        <v>17</v>
      </c>
      <c r="C15" s="35">
        <v>2</v>
      </c>
      <c r="D15" s="35">
        <v>5</v>
      </c>
      <c r="E15" s="35">
        <v>1</v>
      </c>
      <c r="F15" s="35" t="s">
        <v>103</v>
      </c>
      <c r="G15" s="35">
        <v>9</v>
      </c>
      <c r="H15" s="108"/>
    </row>
    <row r="16" spans="1:8" s="39" customFormat="1">
      <c r="A16" s="36" t="s">
        <v>6</v>
      </c>
      <c r="B16" s="273">
        <v>8</v>
      </c>
      <c r="C16" s="35">
        <v>1</v>
      </c>
      <c r="D16" s="35">
        <v>2</v>
      </c>
      <c r="E16" s="35" t="s">
        <v>103</v>
      </c>
      <c r="F16" s="35" t="s">
        <v>103</v>
      </c>
      <c r="G16" s="35">
        <v>5</v>
      </c>
      <c r="H16" s="108"/>
    </row>
    <row r="17" spans="1:8" s="39" customFormat="1">
      <c r="A17" s="36" t="s">
        <v>5</v>
      </c>
      <c r="B17" s="273">
        <v>9</v>
      </c>
      <c r="C17" s="35">
        <v>1</v>
      </c>
      <c r="D17" s="35">
        <v>3</v>
      </c>
      <c r="E17" s="35">
        <v>1</v>
      </c>
      <c r="F17" s="35" t="s">
        <v>103</v>
      </c>
      <c r="G17" s="35">
        <v>4</v>
      </c>
      <c r="H17" s="108"/>
    </row>
    <row r="18" spans="1:8">
      <c r="A18" s="37"/>
      <c r="B18" s="35"/>
      <c r="C18" s="35"/>
      <c r="D18" s="35"/>
      <c r="E18" s="35"/>
      <c r="F18" s="35"/>
      <c r="G18" s="35"/>
      <c r="H18" s="108"/>
    </row>
    <row r="19" spans="1:8">
      <c r="A19" s="296" t="s">
        <v>130</v>
      </c>
      <c r="B19" s="296"/>
      <c r="C19" s="296"/>
      <c r="D19" s="296"/>
      <c r="E19" s="296"/>
      <c r="F19" s="296"/>
    </row>
    <row r="20" spans="1:8" ht="49.5" customHeight="1">
      <c r="A20" s="297" t="s">
        <v>418</v>
      </c>
      <c r="B20" s="297"/>
      <c r="C20" s="297"/>
      <c r="D20" s="297"/>
      <c r="E20" s="297"/>
      <c r="F20" s="297"/>
      <c r="G20" s="297"/>
      <c r="H20" s="297"/>
    </row>
    <row r="22" spans="1:8">
      <c r="A22" s="289" t="s">
        <v>621</v>
      </c>
      <c r="B22" s="289"/>
      <c r="C22" s="289"/>
      <c r="D22" s="289"/>
      <c r="E22" s="289"/>
      <c r="F22" s="289"/>
      <c r="G22" s="289"/>
      <c r="H22" s="289"/>
    </row>
  </sheetData>
  <mergeCells count="5">
    <mergeCell ref="A22:H22"/>
    <mergeCell ref="A19:F19"/>
    <mergeCell ref="A1:H1"/>
    <mergeCell ref="A20:H20"/>
    <mergeCell ref="A3:G3"/>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249977111117893"/>
  </sheetPr>
  <dimension ref="A1:J34"/>
  <sheetViews>
    <sheetView zoomScale="115" zoomScaleNormal="115" workbookViewId="0">
      <selection activeCell="N41" sqref="N41"/>
    </sheetView>
  </sheetViews>
  <sheetFormatPr baseColWidth="10" defaultRowHeight="12"/>
  <cols>
    <col min="1" max="1" width="18.5703125" style="27" customWidth="1"/>
    <col min="2" max="2" width="7.42578125" style="28" customWidth="1"/>
    <col min="3" max="3" width="7.42578125" style="29" customWidth="1"/>
    <col min="4" max="9" width="7.42578125" style="30" customWidth="1"/>
    <col min="10" max="16384" width="11.42578125" style="30"/>
  </cols>
  <sheetData>
    <row r="1" spans="1:10" s="26" customFormat="1" ht="24" customHeight="1">
      <c r="A1" s="298" t="s">
        <v>465</v>
      </c>
      <c r="B1" s="284"/>
      <c r="C1" s="284"/>
      <c r="D1" s="284"/>
      <c r="E1" s="284"/>
      <c r="F1" s="284"/>
      <c r="G1" s="284"/>
      <c r="H1" s="284"/>
      <c r="I1" s="284"/>
    </row>
    <row r="2" spans="1:10" s="26" customFormat="1">
      <c r="A2" s="87"/>
      <c r="B2" s="87"/>
      <c r="C2" s="87"/>
      <c r="D2" s="87"/>
      <c r="E2" s="87"/>
      <c r="F2" s="87"/>
      <c r="G2" s="87"/>
      <c r="H2" s="87"/>
      <c r="I2" s="87"/>
    </row>
    <row r="3" spans="1:10" ht="12.75" customHeight="1">
      <c r="A3" s="286" t="s">
        <v>224</v>
      </c>
      <c r="B3" s="286"/>
      <c r="C3" s="286"/>
      <c r="D3" s="286"/>
      <c r="E3" s="286"/>
      <c r="F3" s="286"/>
      <c r="G3" s="286"/>
      <c r="H3" s="286"/>
      <c r="I3" s="286"/>
      <c r="J3" s="286"/>
    </row>
    <row r="4" spans="1:10">
      <c r="A4" s="31"/>
      <c r="B4" s="290" t="s">
        <v>8</v>
      </c>
      <c r="C4" s="291"/>
      <c r="D4" s="291"/>
      <c r="E4" s="291"/>
      <c r="F4" s="291"/>
      <c r="G4" s="291"/>
      <c r="H4" s="291"/>
      <c r="I4" s="291"/>
    </row>
    <row r="5" spans="1:10">
      <c r="A5" s="32" t="s">
        <v>4</v>
      </c>
      <c r="B5" s="103" t="s">
        <v>7</v>
      </c>
      <c r="C5" s="103" t="s">
        <v>333</v>
      </c>
      <c r="D5" s="103" t="s">
        <v>328</v>
      </c>
      <c r="E5" s="103" t="s">
        <v>334</v>
      </c>
      <c r="F5" s="103" t="s">
        <v>329</v>
      </c>
      <c r="G5" s="103" t="s">
        <v>330</v>
      </c>
      <c r="H5" s="103" t="s">
        <v>331</v>
      </c>
      <c r="I5" s="103" t="s">
        <v>332</v>
      </c>
      <c r="J5" s="103" t="s">
        <v>33</v>
      </c>
    </row>
    <row r="6" spans="1:10">
      <c r="A6" s="34" t="s">
        <v>7</v>
      </c>
      <c r="B6" s="273">
        <v>326</v>
      </c>
      <c r="C6" s="35">
        <v>4</v>
      </c>
      <c r="D6" s="35">
        <v>25</v>
      </c>
      <c r="E6" s="35">
        <v>61</v>
      </c>
      <c r="F6" s="35">
        <v>120</v>
      </c>
      <c r="G6" s="35">
        <v>72</v>
      </c>
      <c r="H6" s="35">
        <v>38</v>
      </c>
      <c r="I6" s="35">
        <v>4</v>
      </c>
      <c r="J6" s="35">
        <v>2</v>
      </c>
    </row>
    <row r="7" spans="1:10">
      <c r="A7" s="36" t="s">
        <v>6</v>
      </c>
      <c r="B7" s="273">
        <v>126</v>
      </c>
      <c r="C7" s="35">
        <v>1</v>
      </c>
      <c r="D7" s="35">
        <v>7</v>
      </c>
      <c r="E7" s="35">
        <v>28</v>
      </c>
      <c r="F7" s="35">
        <v>46</v>
      </c>
      <c r="G7" s="35">
        <v>31</v>
      </c>
      <c r="H7" s="35">
        <v>13</v>
      </c>
      <c r="I7" s="35" t="s">
        <v>103</v>
      </c>
      <c r="J7" s="35" t="s">
        <v>103</v>
      </c>
    </row>
    <row r="8" spans="1:10">
      <c r="A8" s="36" t="s">
        <v>5</v>
      </c>
      <c r="B8" s="273">
        <v>200</v>
      </c>
      <c r="C8" s="35">
        <v>3</v>
      </c>
      <c r="D8" s="35">
        <v>18</v>
      </c>
      <c r="E8" s="35">
        <v>33</v>
      </c>
      <c r="F8" s="35">
        <v>74</v>
      </c>
      <c r="G8" s="35">
        <v>41</v>
      </c>
      <c r="H8" s="35">
        <v>25</v>
      </c>
      <c r="I8" s="35">
        <v>4</v>
      </c>
      <c r="J8" s="35">
        <v>2</v>
      </c>
    </row>
    <row r="9" spans="1:10">
      <c r="A9" s="34" t="s">
        <v>9</v>
      </c>
      <c r="B9" s="273">
        <v>66</v>
      </c>
      <c r="C9" s="35" t="s">
        <v>103</v>
      </c>
      <c r="D9" s="35">
        <v>5</v>
      </c>
      <c r="E9" s="35">
        <v>18</v>
      </c>
      <c r="F9" s="35">
        <v>27</v>
      </c>
      <c r="G9" s="35">
        <v>14</v>
      </c>
      <c r="H9" s="35">
        <v>2</v>
      </c>
      <c r="I9" s="35" t="s">
        <v>103</v>
      </c>
      <c r="J9" s="35" t="s">
        <v>103</v>
      </c>
    </row>
    <row r="10" spans="1:10">
      <c r="A10" s="36" t="s">
        <v>6</v>
      </c>
      <c r="B10" s="273">
        <v>34</v>
      </c>
      <c r="C10" s="35" t="s">
        <v>103</v>
      </c>
      <c r="D10" s="35">
        <v>1</v>
      </c>
      <c r="E10" s="35">
        <v>10</v>
      </c>
      <c r="F10" s="35">
        <v>14</v>
      </c>
      <c r="G10" s="35">
        <v>8</v>
      </c>
      <c r="H10" s="35">
        <v>1</v>
      </c>
      <c r="I10" s="35" t="s">
        <v>103</v>
      </c>
      <c r="J10" s="35" t="s">
        <v>103</v>
      </c>
    </row>
    <row r="11" spans="1:10">
      <c r="A11" s="36" t="s">
        <v>5</v>
      </c>
      <c r="B11" s="273">
        <v>32</v>
      </c>
      <c r="C11" s="35" t="s">
        <v>103</v>
      </c>
      <c r="D11" s="35">
        <v>4</v>
      </c>
      <c r="E11" s="35">
        <v>8</v>
      </c>
      <c r="F11" s="35">
        <v>13</v>
      </c>
      <c r="G11" s="35">
        <v>6</v>
      </c>
      <c r="H11" s="35">
        <v>1</v>
      </c>
      <c r="I11" s="35" t="s">
        <v>103</v>
      </c>
      <c r="J11" s="35" t="s">
        <v>103</v>
      </c>
    </row>
    <row r="12" spans="1:10">
      <c r="A12" s="37" t="s">
        <v>47</v>
      </c>
      <c r="B12" s="273">
        <v>45</v>
      </c>
      <c r="C12" s="35">
        <v>1</v>
      </c>
      <c r="D12" s="35">
        <v>1</v>
      </c>
      <c r="E12" s="35">
        <v>4</v>
      </c>
      <c r="F12" s="35">
        <v>20</v>
      </c>
      <c r="G12" s="35">
        <v>11</v>
      </c>
      <c r="H12" s="35">
        <v>7</v>
      </c>
      <c r="I12" s="35">
        <v>1</v>
      </c>
      <c r="J12" s="35" t="s">
        <v>103</v>
      </c>
    </row>
    <row r="13" spans="1:10">
      <c r="A13" s="36" t="s">
        <v>6</v>
      </c>
      <c r="B13" s="273">
        <v>15</v>
      </c>
      <c r="C13" s="35" t="s">
        <v>103</v>
      </c>
      <c r="D13" s="35">
        <v>1</v>
      </c>
      <c r="E13" s="35">
        <v>4</v>
      </c>
      <c r="F13" s="35">
        <v>6</v>
      </c>
      <c r="G13" s="35">
        <v>3</v>
      </c>
      <c r="H13" s="35">
        <v>1</v>
      </c>
      <c r="I13" s="35" t="s">
        <v>103</v>
      </c>
      <c r="J13" s="35" t="s">
        <v>103</v>
      </c>
    </row>
    <row r="14" spans="1:10">
      <c r="A14" s="36" t="s">
        <v>5</v>
      </c>
      <c r="B14" s="273">
        <v>30</v>
      </c>
      <c r="C14" s="35">
        <v>1</v>
      </c>
      <c r="D14" s="35" t="s">
        <v>103</v>
      </c>
      <c r="E14" s="35" t="s">
        <v>103</v>
      </c>
      <c r="F14" s="35">
        <v>14</v>
      </c>
      <c r="G14" s="35">
        <v>8</v>
      </c>
      <c r="H14" s="35">
        <v>6</v>
      </c>
      <c r="I14" s="35">
        <v>1</v>
      </c>
      <c r="J14" s="35" t="s">
        <v>103</v>
      </c>
    </row>
    <row r="15" spans="1:10">
      <c r="A15" s="37" t="s">
        <v>71</v>
      </c>
      <c r="B15" s="273">
        <v>146</v>
      </c>
      <c r="C15" s="35">
        <v>2</v>
      </c>
      <c r="D15" s="35">
        <v>10</v>
      </c>
      <c r="E15" s="35">
        <v>15</v>
      </c>
      <c r="F15" s="35">
        <v>46</v>
      </c>
      <c r="G15" s="35">
        <v>43</v>
      </c>
      <c r="H15" s="35">
        <v>26</v>
      </c>
      <c r="I15" s="35">
        <v>2</v>
      </c>
      <c r="J15" s="35">
        <v>2</v>
      </c>
    </row>
    <row r="16" spans="1:10">
      <c r="A16" s="36" t="s">
        <v>6</v>
      </c>
      <c r="B16" s="273">
        <v>56</v>
      </c>
      <c r="C16" s="35">
        <v>1</v>
      </c>
      <c r="D16" s="35">
        <v>3</v>
      </c>
      <c r="E16" s="35">
        <v>9</v>
      </c>
      <c r="F16" s="35">
        <v>16</v>
      </c>
      <c r="G16" s="35">
        <v>18</v>
      </c>
      <c r="H16" s="35">
        <v>9</v>
      </c>
      <c r="I16" s="35" t="s">
        <v>103</v>
      </c>
      <c r="J16" s="35" t="s">
        <v>103</v>
      </c>
    </row>
    <row r="17" spans="1:10">
      <c r="A17" s="36" t="s">
        <v>5</v>
      </c>
      <c r="B17" s="273">
        <v>90</v>
      </c>
      <c r="C17" s="35">
        <v>1</v>
      </c>
      <c r="D17" s="35">
        <v>7</v>
      </c>
      <c r="E17" s="35">
        <v>6</v>
      </c>
      <c r="F17" s="35">
        <v>30</v>
      </c>
      <c r="G17" s="35">
        <v>25</v>
      </c>
      <c r="H17" s="35">
        <v>17</v>
      </c>
      <c r="I17" s="35">
        <v>2</v>
      </c>
      <c r="J17" s="35">
        <v>2</v>
      </c>
    </row>
    <row r="18" spans="1:10">
      <c r="A18" s="37" t="s">
        <v>72</v>
      </c>
      <c r="B18" s="273">
        <v>30</v>
      </c>
      <c r="C18" s="35">
        <v>1</v>
      </c>
      <c r="D18" s="35">
        <v>4</v>
      </c>
      <c r="E18" s="35">
        <v>12</v>
      </c>
      <c r="F18" s="35">
        <v>10</v>
      </c>
      <c r="G18" s="35">
        <v>1</v>
      </c>
      <c r="H18" s="35">
        <v>2</v>
      </c>
      <c r="I18" s="35" t="s">
        <v>103</v>
      </c>
      <c r="J18" s="35" t="s">
        <v>103</v>
      </c>
    </row>
    <row r="19" spans="1:10">
      <c r="A19" s="36" t="s">
        <v>6</v>
      </c>
      <c r="B19" s="273">
        <v>11</v>
      </c>
      <c r="C19" s="35" t="s">
        <v>103</v>
      </c>
      <c r="D19" s="35">
        <v>1</v>
      </c>
      <c r="E19" s="35">
        <v>3</v>
      </c>
      <c r="F19" s="35">
        <v>5</v>
      </c>
      <c r="G19" s="35" t="s">
        <v>103</v>
      </c>
      <c r="H19" s="35">
        <v>2</v>
      </c>
      <c r="I19" s="35" t="s">
        <v>103</v>
      </c>
      <c r="J19" s="35" t="s">
        <v>103</v>
      </c>
    </row>
    <row r="20" spans="1:10">
      <c r="A20" s="36" t="s">
        <v>5</v>
      </c>
      <c r="B20" s="273">
        <v>19</v>
      </c>
      <c r="C20" s="35">
        <v>1</v>
      </c>
      <c r="D20" s="35">
        <v>3</v>
      </c>
      <c r="E20" s="35">
        <v>9</v>
      </c>
      <c r="F20" s="35">
        <v>5</v>
      </c>
      <c r="G20" s="35">
        <v>1</v>
      </c>
      <c r="H20" s="35" t="s">
        <v>103</v>
      </c>
      <c r="I20" s="35" t="s">
        <v>103</v>
      </c>
      <c r="J20" s="35" t="s">
        <v>103</v>
      </c>
    </row>
    <row r="21" spans="1:10">
      <c r="A21" s="37" t="s">
        <v>73</v>
      </c>
      <c r="B21" s="273">
        <v>2</v>
      </c>
      <c r="C21" s="35" t="s">
        <v>103</v>
      </c>
      <c r="D21" s="35" t="s">
        <v>103</v>
      </c>
      <c r="E21" s="35">
        <v>1</v>
      </c>
      <c r="F21" s="35">
        <v>1</v>
      </c>
      <c r="G21" s="35" t="s">
        <v>103</v>
      </c>
      <c r="H21" s="35" t="s">
        <v>103</v>
      </c>
      <c r="I21" s="35" t="s">
        <v>103</v>
      </c>
      <c r="J21" s="35" t="s">
        <v>103</v>
      </c>
    </row>
    <row r="22" spans="1:10">
      <c r="A22" s="36" t="s">
        <v>6</v>
      </c>
      <c r="B22" s="273">
        <v>1</v>
      </c>
      <c r="C22" s="35" t="s">
        <v>103</v>
      </c>
      <c r="D22" s="35" t="s">
        <v>103</v>
      </c>
      <c r="E22" s="35" t="s">
        <v>103</v>
      </c>
      <c r="F22" s="35">
        <v>1</v>
      </c>
      <c r="G22" s="35" t="s">
        <v>103</v>
      </c>
      <c r="H22" s="35" t="s">
        <v>103</v>
      </c>
      <c r="I22" s="35" t="s">
        <v>103</v>
      </c>
      <c r="J22" s="35" t="s">
        <v>103</v>
      </c>
    </row>
    <row r="23" spans="1:10">
      <c r="A23" s="36" t="s">
        <v>5</v>
      </c>
      <c r="B23" s="273">
        <v>1</v>
      </c>
      <c r="C23" s="35" t="s">
        <v>103</v>
      </c>
      <c r="D23" s="35" t="s">
        <v>103</v>
      </c>
      <c r="E23" s="35">
        <v>1</v>
      </c>
      <c r="F23" s="35" t="s">
        <v>103</v>
      </c>
      <c r="G23" s="35" t="s">
        <v>103</v>
      </c>
      <c r="H23" s="35" t="s">
        <v>103</v>
      </c>
      <c r="I23" s="35" t="s">
        <v>103</v>
      </c>
      <c r="J23" s="35" t="s">
        <v>103</v>
      </c>
    </row>
    <row r="24" spans="1:10">
      <c r="A24" s="37" t="s">
        <v>74</v>
      </c>
      <c r="B24" s="273">
        <v>24</v>
      </c>
      <c r="C24" s="35" t="s">
        <v>103</v>
      </c>
      <c r="D24" s="35">
        <v>5</v>
      </c>
      <c r="E24" s="35">
        <v>8</v>
      </c>
      <c r="F24" s="35">
        <v>8</v>
      </c>
      <c r="G24" s="35">
        <v>2</v>
      </c>
      <c r="H24" s="35" t="s">
        <v>103</v>
      </c>
      <c r="I24" s="35">
        <v>1</v>
      </c>
      <c r="J24" s="35" t="s">
        <v>103</v>
      </c>
    </row>
    <row r="25" spans="1:10">
      <c r="A25" s="36" t="s">
        <v>6</v>
      </c>
      <c r="B25" s="273">
        <v>2</v>
      </c>
      <c r="C25" s="35" t="s">
        <v>103</v>
      </c>
      <c r="D25" s="35">
        <v>1</v>
      </c>
      <c r="E25" s="35" t="s">
        <v>103</v>
      </c>
      <c r="F25" s="35" t="s">
        <v>103</v>
      </c>
      <c r="G25" s="35">
        <v>1</v>
      </c>
      <c r="H25" s="35" t="s">
        <v>103</v>
      </c>
      <c r="I25" s="35" t="s">
        <v>103</v>
      </c>
      <c r="J25" s="35" t="s">
        <v>103</v>
      </c>
    </row>
    <row r="26" spans="1:10">
      <c r="A26" s="36" t="s">
        <v>5</v>
      </c>
      <c r="B26" s="273">
        <v>22</v>
      </c>
      <c r="C26" s="35" t="s">
        <v>103</v>
      </c>
      <c r="D26" s="35">
        <v>4</v>
      </c>
      <c r="E26" s="35">
        <v>8</v>
      </c>
      <c r="F26" s="35">
        <v>8</v>
      </c>
      <c r="G26" s="35">
        <v>1</v>
      </c>
      <c r="H26" s="35" t="s">
        <v>103</v>
      </c>
      <c r="I26" s="35">
        <v>1</v>
      </c>
      <c r="J26" s="35" t="s">
        <v>103</v>
      </c>
    </row>
    <row r="27" spans="1:10">
      <c r="A27" s="37" t="s">
        <v>75</v>
      </c>
      <c r="B27" s="273">
        <v>12</v>
      </c>
      <c r="C27" s="35" t="s">
        <v>103</v>
      </c>
      <c r="D27" s="35" t="s">
        <v>103</v>
      </c>
      <c r="E27" s="35">
        <v>3</v>
      </c>
      <c r="F27" s="35">
        <v>8</v>
      </c>
      <c r="G27" s="35">
        <v>1</v>
      </c>
      <c r="H27" s="35" t="s">
        <v>103</v>
      </c>
      <c r="I27" s="35" t="s">
        <v>103</v>
      </c>
      <c r="J27" s="35" t="s">
        <v>103</v>
      </c>
    </row>
    <row r="28" spans="1:10">
      <c r="A28" s="36" t="s">
        <v>6</v>
      </c>
      <c r="B28" s="273">
        <v>7</v>
      </c>
      <c r="C28" s="35" t="s">
        <v>103</v>
      </c>
      <c r="D28" s="35" t="s">
        <v>103</v>
      </c>
      <c r="E28" s="35">
        <v>2</v>
      </c>
      <c r="F28" s="35">
        <v>4</v>
      </c>
      <c r="G28" s="35">
        <v>1</v>
      </c>
      <c r="H28" s="35" t="s">
        <v>103</v>
      </c>
      <c r="I28" s="35" t="s">
        <v>103</v>
      </c>
      <c r="J28" s="35" t="s">
        <v>103</v>
      </c>
    </row>
    <row r="29" spans="1:10">
      <c r="A29" s="36" t="s">
        <v>5</v>
      </c>
      <c r="B29" s="273">
        <v>5</v>
      </c>
      <c r="C29" s="35" t="s">
        <v>103</v>
      </c>
      <c r="D29" s="35" t="s">
        <v>103</v>
      </c>
      <c r="E29" s="35">
        <v>1</v>
      </c>
      <c r="F29" s="35">
        <v>4</v>
      </c>
      <c r="G29" s="35" t="s">
        <v>103</v>
      </c>
      <c r="H29" s="35" t="s">
        <v>103</v>
      </c>
      <c r="I29" s="35" t="s">
        <v>103</v>
      </c>
      <c r="J29" s="35" t="s">
        <v>103</v>
      </c>
    </row>
    <row r="30" spans="1:10">
      <c r="A30" s="37" t="s">
        <v>299</v>
      </c>
      <c r="B30" s="273">
        <v>1</v>
      </c>
      <c r="C30" s="35" t="s">
        <v>103</v>
      </c>
      <c r="D30" s="35" t="s">
        <v>103</v>
      </c>
      <c r="E30" s="35" t="s">
        <v>103</v>
      </c>
      <c r="F30" s="35" t="s">
        <v>103</v>
      </c>
      <c r="G30" s="35" t="s">
        <v>103</v>
      </c>
      <c r="H30" s="35">
        <v>1</v>
      </c>
      <c r="I30" s="35" t="s">
        <v>103</v>
      </c>
      <c r="J30" s="35" t="s">
        <v>103</v>
      </c>
    </row>
    <row r="31" spans="1:10">
      <c r="A31" s="36" t="s">
        <v>5</v>
      </c>
      <c r="B31" s="273">
        <v>1</v>
      </c>
      <c r="C31" s="35" t="s">
        <v>103</v>
      </c>
      <c r="D31" s="35" t="s">
        <v>103</v>
      </c>
      <c r="E31" s="35" t="s">
        <v>103</v>
      </c>
      <c r="F31" s="35" t="s">
        <v>103</v>
      </c>
      <c r="G31" s="35" t="s">
        <v>103</v>
      </c>
      <c r="H31" s="35">
        <v>1</v>
      </c>
      <c r="I31" s="35" t="s">
        <v>103</v>
      </c>
      <c r="J31" s="35" t="s">
        <v>103</v>
      </c>
    </row>
    <row r="34" spans="1:10">
      <c r="A34" s="289" t="s">
        <v>621</v>
      </c>
      <c r="B34" s="289"/>
      <c r="C34" s="289"/>
      <c r="D34" s="289"/>
      <c r="E34" s="289"/>
      <c r="F34" s="289"/>
      <c r="G34" s="289"/>
      <c r="H34" s="289"/>
      <c r="I34" s="289"/>
      <c r="J34" s="289"/>
    </row>
  </sheetData>
  <mergeCells count="4">
    <mergeCell ref="B4:I4"/>
    <mergeCell ref="A1:I1"/>
    <mergeCell ref="A3:J3"/>
    <mergeCell ref="A34:J34"/>
  </mergeCells>
  <phoneticPr fontId="9"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249977111117893"/>
  </sheetPr>
  <dimension ref="A1:D43"/>
  <sheetViews>
    <sheetView zoomScaleNormal="100" workbookViewId="0">
      <selection activeCell="N41" sqref="N41"/>
    </sheetView>
  </sheetViews>
  <sheetFormatPr baseColWidth="10" defaultRowHeight="12"/>
  <cols>
    <col min="1" max="1" width="50.42578125" style="27" bestFit="1" customWidth="1"/>
    <col min="2" max="2" width="7.42578125" style="28" customWidth="1"/>
    <col min="3" max="3" width="7.42578125" style="29" customWidth="1"/>
    <col min="4" max="4" width="7.42578125" style="30" customWidth="1"/>
    <col min="5" max="16384" width="11.42578125" style="30"/>
  </cols>
  <sheetData>
    <row r="1" spans="1:4" s="26" customFormat="1" ht="12" customHeight="1">
      <c r="A1" s="298" t="s">
        <v>466</v>
      </c>
      <c r="B1" s="298"/>
      <c r="C1" s="298"/>
      <c r="D1" s="298"/>
    </row>
    <row r="2" spans="1:4" s="26" customFormat="1">
      <c r="A2" s="87"/>
      <c r="B2" s="87"/>
      <c r="C2" s="87"/>
      <c r="D2" s="87"/>
    </row>
    <row r="3" spans="1:4" ht="12.75" customHeight="1">
      <c r="A3" s="286" t="s">
        <v>266</v>
      </c>
      <c r="B3" s="286"/>
      <c r="C3" s="286"/>
      <c r="D3" s="286"/>
    </row>
    <row r="4" spans="1:4">
      <c r="A4" s="30"/>
      <c r="B4" s="107" t="s">
        <v>7</v>
      </c>
      <c r="C4" s="103" t="s">
        <v>6</v>
      </c>
      <c r="D4" s="103" t="s">
        <v>5</v>
      </c>
    </row>
    <row r="5" spans="1:4">
      <c r="A5" s="34" t="s">
        <v>7</v>
      </c>
      <c r="B5" s="273">
        <v>326</v>
      </c>
      <c r="C5" s="35">
        <v>126</v>
      </c>
      <c r="D5" s="35">
        <v>200</v>
      </c>
    </row>
    <row r="6" spans="1:4">
      <c r="A6" s="34" t="s">
        <v>297</v>
      </c>
      <c r="B6" s="273">
        <v>22</v>
      </c>
      <c r="C6" s="35">
        <v>4</v>
      </c>
      <c r="D6" s="35">
        <v>18</v>
      </c>
    </row>
    <row r="7" spans="1:4">
      <c r="A7" s="36" t="s">
        <v>267</v>
      </c>
      <c r="B7" s="273">
        <v>22</v>
      </c>
      <c r="C7" s="35">
        <v>4</v>
      </c>
      <c r="D7" s="35">
        <v>18</v>
      </c>
    </row>
    <row r="8" spans="1:4">
      <c r="A8" s="34" t="s">
        <v>294</v>
      </c>
      <c r="B8" s="273">
        <v>94</v>
      </c>
      <c r="C8" s="35">
        <v>24</v>
      </c>
      <c r="D8" s="35">
        <v>70</v>
      </c>
    </row>
    <row r="9" spans="1:4">
      <c r="A9" s="36" t="s">
        <v>467</v>
      </c>
      <c r="B9" s="273">
        <v>1</v>
      </c>
      <c r="C9" s="35" t="s">
        <v>103</v>
      </c>
      <c r="D9" s="35">
        <v>1</v>
      </c>
    </row>
    <row r="10" spans="1:4">
      <c r="A10" s="36" t="s">
        <v>268</v>
      </c>
      <c r="B10" s="273">
        <v>3</v>
      </c>
      <c r="C10" s="35">
        <v>2</v>
      </c>
      <c r="D10" s="35">
        <v>1</v>
      </c>
    </row>
    <row r="11" spans="1:4">
      <c r="A11" s="36" t="s">
        <v>269</v>
      </c>
      <c r="B11" s="273">
        <v>3</v>
      </c>
      <c r="C11" s="35" t="s">
        <v>103</v>
      </c>
      <c r="D11" s="35">
        <v>3</v>
      </c>
    </row>
    <row r="12" spans="1:4">
      <c r="A12" s="36" t="s">
        <v>270</v>
      </c>
      <c r="B12" s="273">
        <v>2</v>
      </c>
      <c r="C12" s="35" t="s">
        <v>103</v>
      </c>
      <c r="D12" s="35">
        <v>2</v>
      </c>
    </row>
    <row r="13" spans="1:4">
      <c r="A13" s="36" t="s">
        <v>271</v>
      </c>
      <c r="B13" s="273">
        <v>7</v>
      </c>
      <c r="C13" s="35">
        <v>2</v>
      </c>
      <c r="D13" s="35">
        <v>5</v>
      </c>
    </row>
    <row r="14" spans="1:4">
      <c r="A14" s="36" t="s">
        <v>272</v>
      </c>
      <c r="B14" s="273">
        <v>6</v>
      </c>
      <c r="C14" s="35">
        <v>3</v>
      </c>
      <c r="D14" s="35">
        <v>3</v>
      </c>
    </row>
    <row r="15" spans="1:4">
      <c r="A15" s="36" t="s">
        <v>273</v>
      </c>
      <c r="B15" s="273">
        <v>26</v>
      </c>
      <c r="C15" s="35">
        <v>7</v>
      </c>
      <c r="D15" s="35">
        <v>19</v>
      </c>
    </row>
    <row r="16" spans="1:4">
      <c r="A16" s="36" t="s">
        <v>274</v>
      </c>
      <c r="B16" s="273">
        <v>17</v>
      </c>
      <c r="C16" s="35">
        <v>7</v>
      </c>
      <c r="D16" s="35">
        <v>10</v>
      </c>
    </row>
    <row r="17" spans="1:4">
      <c r="A17" s="36" t="s">
        <v>275</v>
      </c>
      <c r="B17" s="273">
        <v>9</v>
      </c>
      <c r="C17" s="35">
        <v>3</v>
      </c>
      <c r="D17" s="35">
        <v>6</v>
      </c>
    </row>
    <row r="18" spans="1:4">
      <c r="A18" s="36" t="s">
        <v>442</v>
      </c>
      <c r="B18" s="273">
        <v>1</v>
      </c>
      <c r="C18" s="35" t="s">
        <v>103</v>
      </c>
      <c r="D18" s="35">
        <v>1</v>
      </c>
    </row>
    <row r="19" spans="1:4">
      <c r="A19" s="36" t="s">
        <v>276</v>
      </c>
      <c r="B19" s="273">
        <v>19</v>
      </c>
      <c r="C19" s="35" t="s">
        <v>103</v>
      </c>
      <c r="D19" s="35">
        <v>19</v>
      </c>
    </row>
    <row r="20" spans="1:4">
      <c r="A20" s="34" t="s">
        <v>295</v>
      </c>
      <c r="B20" s="273">
        <v>208</v>
      </c>
      <c r="C20" s="35">
        <v>96</v>
      </c>
      <c r="D20" s="35">
        <v>112</v>
      </c>
    </row>
    <row r="21" spans="1:4">
      <c r="A21" s="36" t="s">
        <v>468</v>
      </c>
      <c r="B21" s="273">
        <v>25</v>
      </c>
      <c r="C21" s="35">
        <v>9</v>
      </c>
      <c r="D21" s="35">
        <v>16</v>
      </c>
    </row>
    <row r="22" spans="1:4">
      <c r="A22" s="36" t="s">
        <v>277</v>
      </c>
      <c r="B22" s="273">
        <v>6</v>
      </c>
      <c r="C22" s="35">
        <v>1</v>
      </c>
      <c r="D22" s="35">
        <v>5</v>
      </c>
    </row>
    <row r="23" spans="1:4">
      <c r="A23" s="36" t="s">
        <v>278</v>
      </c>
      <c r="B23" s="273">
        <v>14</v>
      </c>
      <c r="C23" s="35">
        <v>6</v>
      </c>
      <c r="D23" s="35">
        <v>8</v>
      </c>
    </row>
    <row r="24" spans="1:4">
      <c r="A24" s="36" t="s">
        <v>279</v>
      </c>
      <c r="B24" s="273">
        <v>2</v>
      </c>
      <c r="C24" s="35">
        <v>1</v>
      </c>
      <c r="D24" s="35">
        <v>1</v>
      </c>
    </row>
    <row r="25" spans="1:4">
      <c r="A25" s="36" t="s">
        <v>469</v>
      </c>
      <c r="B25" s="273">
        <v>1</v>
      </c>
      <c r="C25" s="35" t="s">
        <v>103</v>
      </c>
      <c r="D25" s="35">
        <v>1</v>
      </c>
    </row>
    <row r="26" spans="1:4">
      <c r="A26" s="36" t="s">
        <v>280</v>
      </c>
      <c r="B26" s="273">
        <v>4</v>
      </c>
      <c r="C26" s="35" t="s">
        <v>103</v>
      </c>
      <c r="D26" s="35">
        <v>4</v>
      </c>
    </row>
    <row r="27" spans="1:4">
      <c r="A27" s="36" t="s">
        <v>281</v>
      </c>
      <c r="B27" s="273">
        <v>27</v>
      </c>
      <c r="C27" s="35">
        <v>5</v>
      </c>
      <c r="D27" s="35">
        <v>22</v>
      </c>
    </row>
    <row r="28" spans="1:4">
      <c r="A28" s="36" t="s">
        <v>282</v>
      </c>
      <c r="B28" s="273">
        <v>24</v>
      </c>
      <c r="C28" s="35">
        <v>14</v>
      </c>
      <c r="D28" s="35">
        <v>10</v>
      </c>
    </row>
    <row r="29" spans="1:4">
      <c r="A29" s="36" t="s">
        <v>283</v>
      </c>
      <c r="B29" s="273">
        <v>14</v>
      </c>
      <c r="C29" s="35">
        <v>7</v>
      </c>
      <c r="D29" s="35">
        <v>7</v>
      </c>
    </row>
    <row r="30" spans="1:4">
      <c r="A30" s="36" t="s">
        <v>284</v>
      </c>
      <c r="B30" s="273">
        <v>6</v>
      </c>
      <c r="C30" s="35">
        <v>2</v>
      </c>
      <c r="D30" s="35">
        <v>4</v>
      </c>
    </row>
    <row r="31" spans="1:4">
      <c r="A31" s="36" t="s">
        <v>470</v>
      </c>
      <c r="B31" s="273">
        <v>2</v>
      </c>
      <c r="C31" s="35" t="s">
        <v>103</v>
      </c>
      <c r="D31" s="35">
        <v>2</v>
      </c>
    </row>
    <row r="32" spans="1:4">
      <c r="A32" s="36" t="s">
        <v>285</v>
      </c>
      <c r="B32" s="273">
        <v>7</v>
      </c>
      <c r="C32" s="35">
        <v>5</v>
      </c>
      <c r="D32" s="35">
        <v>2</v>
      </c>
    </row>
    <row r="33" spans="1:4">
      <c r="A33" s="36" t="s">
        <v>286</v>
      </c>
      <c r="B33" s="273">
        <v>25</v>
      </c>
      <c r="C33" s="35">
        <v>14</v>
      </c>
      <c r="D33" s="35">
        <v>11</v>
      </c>
    </row>
    <row r="34" spans="1:4">
      <c r="A34" s="36" t="s">
        <v>287</v>
      </c>
      <c r="B34" s="273">
        <v>10</v>
      </c>
      <c r="C34" s="35">
        <v>6</v>
      </c>
      <c r="D34" s="35">
        <v>4</v>
      </c>
    </row>
    <row r="35" spans="1:4">
      <c r="A35" s="36" t="s">
        <v>288</v>
      </c>
      <c r="B35" s="273">
        <v>7</v>
      </c>
      <c r="C35" s="35">
        <v>7</v>
      </c>
      <c r="D35" s="35" t="s">
        <v>103</v>
      </c>
    </row>
    <row r="36" spans="1:4">
      <c r="A36" s="36" t="s">
        <v>289</v>
      </c>
      <c r="B36" s="273">
        <v>8</v>
      </c>
      <c r="C36" s="35">
        <v>8</v>
      </c>
      <c r="D36" s="35" t="s">
        <v>103</v>
      </c>
    </row>
    <row r="37" spans="1:4">
      <c r="A37" s="36" t="s">
        <v>290</v>
      </c>
      <c r="B37" s="273">
        <v>7</v>
      </c>
      <c r="C37" s="35">
        <v>4</v>
      </c>
      <c r="D37" s="35">
        <v>3</v>
      </c>
    </row>
    <row r="38" spans="1:4">
      <c r="A38" s="36" t="s">
        <v>291</v>
      </c>
      <c r="B38" s="273">
        <v>11</v>
      </c>
      <c r="C38" s="35">
        <v>3</v>
      </c>
      <c r="D38" s="35">
        <v>8</v>
      </c>
    </row>
    <row r="39" spans="1:4">
      <c r="A39" s="36" t="s">
        <v>292</v>
      </c>
      <c r="B39" s="273">
        <v>8</v>
      </c>
      <c r="C39" s="35">
        <v>4</v>
      </c>
      <c r="D39" s="35">
        <v>4</v>
      </c>
    </row>
    <row r="40" spans="1:4">
      <c r="A40" s="36" t="s">
        <v>293</v>
      </c>
      <c r="B40" s="273">
        <v>2</v>
      </c>
      <c r="C40" s="35">
        <v>2</v>
      </c>
      <c r="D40" s="35" t="s">
        <v>103</v>
      </c>
    </row>
    <row r="43" spans="1:4">
      <c r="A43" s="289" t="s">
        <v>621</v>
      </c>
      <c r="B43" s="289"/>
      <c r="C43" s="289"/>
      <c r="D43" s="289"/>
    </row>
  </sheetData>
  <mergeCells count="3">
    <mergeCell ref="A3:D3"/>
    <mergeCell ref="A1:D1"/>
    <mergeCell ref="A43:D43"/>
  </mergeCells>
  <phoneticPr fontId="0" type="noConversion"/>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249977111117893"/>
  </sheetPr>
  <dimension ref="A1:K35"/>
  <sheetViews>
    <sheetView zoomScale="115" zoomScaleNormal="115" workbookViewId="0">
      <selection activeCell="N41" sqref="N41"/>
    </sheetView>
  </sheetViews>
  <sheetFormatPr baseColWidth="10" defaultRowHeight="12"/>
  <cols>
    <col min="1" max="1" width="16.5703125" style="27" customWidth="1"/>
    <col min="2" max="2" width="8.28515625" style="28" customWidth="1"/>
    <col min="3" max="4" width="8.140625" style="29" customWidth="1"/>
    <col min="5" max="11" width="8.140625" style="30" customWidth="1"/>
    <col min="12" max="16384" width="11.42578125" style="30"/>
  </cols>
  <sheetData>
    <row r="1" spans="1:11" s="26" customFormat="1">
      <c r="A1" s="284" t="s">
        <v>471</v>
      </c>
      <c r="B1" s="284"/>
      <c r="C1" s="284"/>
      <c r="D1" s="284"/>
      <c r="E1" s="284"/>
      <c r="F1" s="284"/>
      <c r="G1" s="284"/>
      <c r="H1" s="284"/>
      <c r="I1" s="284"/>
      <c r="J1" s="284"/>
      <c r="K1" s="284"/>
    </row>
    <row r="2" spans="1:11" s="26" customFormat="1">
      <c r="A2" s="87"/>
      <c r="B2" s="87"/>
      <c r="C2" s="87"/>
      <c r="D2" s="87"/>
      <c r="E2" s="87"/>
      <c r="F2" s="87"/>
      <c r="G2" s="87"/>
      <c r="H2" s="87"/>
      <c r="I2" s="87"/>
      <c r="J2" s="87"/>
      <c r="K2" s="87"/>
    </row>
    <row r="3" spans="1:11" ht="12.75" customHeight="1">
      <c r="A3" s="286" t="s">
        <v>111</v>
      </c>
      <c r="B3" s="286"/>
      <c r="C3" s="286"/>
      <c r="D3" s="286"/>
      <c r="E3" s="286"/>
      <c r="F3" s="286"/>
      <c r="G3" s="286"/>
      <c r="H3" s="286"/>
      <c r="I3" s="286"/>
      <c r="J3" s="286"/>
      <c r="K3" s="286"/>
    </row>
    <row r="4" spans="1:11">
      <c r="A4" s="31"/>
      <c r="B4" s="290" t="s">
        <v>8</v>
      </c>
      <c r="C4" s="291"/>
      <c r="D4" s="291"/>
      <c r="E4" s="291"/>
      <c r="F4" s="291"/>
      <c r="G4" s="291"/>
      <c r="H4" s="291"/>
      <c r="I4" s="291"/>
      <c r="J4" s="291"/>
      <c r="K4" s="291"/>
    </row>
    <row r="5" spans="1:11">
      <c r="A5" s="32" t="s">
        <v>4</v>
      </c>
      <c r="B5" s="103" t="s">
        <v>7</v>
      </c>
      <c r="C5" s="103" t="s">
        <v>327</v>
      </c>
      <c r="D5" s="103" t="s">
        <v>333</v>
      </c>
      <c r="E5" s="103" t="s">
        <v>328</v>
      </c>
      <c r="F5" s="103" t="s">
        <v>334</v>
      </c>
      <c r="G5" s="103" t="s">
        <v>329</v>
      </c>
      <c r="H5" s="103" t="s">
        <v>330</v>
      </c>
      <c r="I5" s="103" t="s">
        <v>331</v>
      </c>
      <c r="J5" s="103" t="s">
        <v>332</v>
      </c>
      <c r="K5" s="103" t="s">
        <v>33</v>
      </c>
    </row>
    <row r="6" spans="1:11">
      <c r="A6" s="34" t="s">
        <v>7</v>
      </c>
      <c r="B6" s="273">
        <v>432</v>
      </c>
      <c r="C6" s="35">
        <v>29</v>
      </c>
      <c r="D6" s="35">
        <v>6</v>
      </c>
      <c r="E6" s="35">
        <v>54</v>
      </c>
      <c r="F6" s="35">
        <v>99</v>
      </c>
      <c r="G6" s="35">
        <v>95</v>
      </c>
      <c r="H6" s="35">
        <v>46</v>
      </c>
      <c r="I6" s="35">
        <v>57</v>
      </c>
      <c r="J6" s="35">
        <v>13</v>
      </c>
      <c r="K6" s="35">
        <v>33</v>
      </c>
    </row>
    <row r="7" spans="1:11">
      <c r="A7" s="36" t="s">
        <v>6</v>
      </c>
      <c r="B7" s="273">
        <v>200</v>
      </c>
      <c r="C7" s="35">
        <v>18</v>
      </c>
      <c r="D7" s="35">
        <v>4</v>
      </c>
      <c r="E7" s="35">
        <v>26</v>
      </c>
      <c r="F7" s="35">
        <v>52</v>
      </c>
      <c r="G7" s="35">
        <v>43</v>
      </c>
      <c r="H7" s="35">
        <v>20</v>
      </c>
      <c r="I7" s="35">
        <v>20</v>
      </c>
      <c r="J7" s="35">
        <v>4</v>
      </c>
      <c r="K7" s="35">
        <v>13</v>
      </c>
    </row>
    <row r="8" spans="1:11">
      <c r="A8" s="36" t="s">
        <v>5</v>
      </c>
      <c r="B8" s="273">
        <v>232</v>
      </c>
      <c r="C8" s="35">
        <v>11</v>
      </c>
      <c r="D8" s="35">
        <v>2</v>
      </c>
      <c r="E8" s="35">
        <v>28</v>
      </c>
      <c r="F8" s="35">
        <v>47</v>
      </c>
      <c r="G8" s="35">
        <v>52</v>
      </c>
      <c r="H8" s="35">
        <v>26</v>
      </c>
      <c r="I8" s="35">
        <v>37</v>
      </c>
      <c r="J8" s="35">
        <v>9</v>
      </c>
      <c r="K8" s="35">
        <v>20</v>
      </c>
    </row>
    <row r="9" spans="1:11">
      <c r="A9" s="34" t="s">
        <v>9</v>
      </c>
      <c r="B9" s="273">
        <v>203</v>
      </c>
      <c r="C9" s="35">
        <v>10</v>
      </c>
      <c r="D9" s="35">
        <v>2</v>
      </c>
      <c r="E9" s="35">
        <v>36</v>
      </c>
      <c r="F9" s="35">
        <v>60</v>
      </c>
      <c r="G9" s="35">
        <v>53</v>
      </c>
      <c r="H9" s="35">
        <v>15</v>
      </c>
      <c r="I9" s="35">
        <v>18</v>
      </c>
      <c r="J9" s="35">
        <v>2</v>
      </c>
      <c r="K9" s="35">
        <v>7</v>
      </c>
    </row>
    <row r="10" spans="1:11">
      <c r="A10" s="36" t="s">
        <v>6</v>
      </c>
      <c r="B10" s="273">
        <v>102</v>
      </c>
      <c r="C10" s="35">
        <v>6</v>
      </c>
      <c r="D10" s="35">
        <v>2</v>
      </c>
      <c r="E10" s="35">
        <v>19</v>
      </c>
      <c r="F10" s="35">
        <v>31</v>
      </c>
      <c r="G10" s="35">
        <v>27</v>
      </c>
      <c r="H10" s="35">
        <v>6</v>
      </c>
      <c r="I10" s="35">
        <v>7</v>
      </c>
      <c r="J10" s="35" t="s">
        <v>103</v>
      </c>
      <c r="K10" s="35">
        <v>4</v>
      </c>
    </row>
    <row r="11" spans="1:11">
      <c r="A11" s="36" t="s">
        <v>5</v>
      </c>
      <c r="B11" s="273">
        <v>101</v>
      </c>
      <c r="C11" s="35">
        <v>4</v>
      </c>
      <c r="D11" s="35" t="s">
        <v>103</v>
      </c>
      <c r="E11" s="35">
        <v>17</v>
      </c>
      <c r="F11" s="35">
        <v>29</v>
      </c>
      <c r="G11" s="35">
        <v>26</v>
      </c>
      <c r="H11" s="35">
        <v>9</v>
      </c>
      <c r="I11" s="35">
        <v>11</v>
      </c>
      <c r="J11" s="35">
        <v>2</v>
      </c>
      <c r="K11" s="35">
        <v>3</v>
      </c>
    </row>
    <row r="12" spans="1:11">
      <c r="A12" s="37" t="s">
        <v>47</v>
      </c>
      <c r="B12" s="273">
        <v>41</v>
      </c>
      <c r="C12" s="35">
        <v>1</v>
      </c>
      <c r="D12" s="35" t="s">
        <v>103</v>
      </c>
      <c r="E12" s="35">
        <v>3</v>
      </c>
      <c r="F12" s="35">
        <v>8</v>
      </c>
      <c r="G12" s="35">
        <v>6</v>
      </c>
      <c r="H12" s="35">
        <v>6</v>
      </c>
      <c r="I12" s="35">
        <v>8</v>
      </c>
      <c r="J12" s="35">
        <v>3</v>
      </c>
      <c r="K12" s="35">
        <v>6</v>
      </c>
    </row>
    <row r="13" spans="1:11">
      <c r="A13" s="36" t="s">
        <v>6</v>
      </c>
      <c r="B13" s="273">
        <v>14</v>
      </c>
      <c r="C13" s="35" t="s">
        <v>103</v>
      </c>
      <c r="D13" s="35" t="s">
        <v>103</v>
      </c>
      <c r="E13" s="35">
        <v>1</v>
      </c>
      <c r="F13" s="35">
        <v>4</v>
      </c>
      <c r="G13" s="35">
        <v>2</v>
      </c>
      <c r="H13" s="35">
        <v>2</v>
      </c>
      <c r="I13" s="35">
        <v>1</v>
      </c>
      <c r="J13" s="35">
        <v>2</v>
      </c>
      <c r="K13" s="35">
        <v>2</v>
      </c>
    </row>
    <row r="14" spans="1:11">
      <c r="A14" s="36" t="s">
        <v>5</v>
      </c>
      <c r="B14" s="273">
        <v>27</v>
      </c>
      <c r="C14" s="35">
        <v>1</v>
      </c>
      <c r="D14" s="35" t="s">
        <v>103</v>
      </c>
      <c r="E14" s="35">
        <v>2</v>
      </c>
      <c r="F14" s="35">
        <v>4</v>
      </c>
      <c r="G14" s="35">
        <v>4</v>
      </c>
      <c r="H14" s="35">
        <v>4</v>
      </c>
      <c r="I14" s="35">
        <v>7</v>
      </c>
      <c r="J14" s="35">
        <v>1</v>
      </c>
      <c r="K14" s="35">
        <v>4</v>
      </c>
    </row>
    <row r="15" spans="1:11">
      <c r="A15" s="37" t="s">
        <v>71</v>
      </c>
      <c r="B15" s="273">
        <v>134</v>
      </c>
      <c r="C15" s="35">
        <v>13</v>
      </c>
      <c r="D15" s="35">
        <v>4</v>
      </c>
      <c r="E15" s="35">
        <v>10</v>
      </c>
      <c r="F15" s="35">
        <v>20</v>
      </c>
      <c r="G15" s="35">
        <v>18</v>
      </c>
      <c r="H15" s="35">
        <v>18</v>
      </c>
      <c r="I15" s="35">
        <v>26</v>
      </c>
      <c r="J15" s="35">
        <v>8</v>
      </c>
      <c r="K15" s="35">
        <v>17</v>
      </c>
    </row>
    <row r="16" spans="1:11">
      <c r="A16" s="36" t="s">
        <v>6</v>
      </c>
      <c r="B16" s="273">
        <v>54</v>
      </c>
      <c r="C16" s="35">
        <v>8</v>
      </c>
      <c r="D16" s="35">
        <v>2</v>
      </c>
      <c r="E16" s="35">
        <v>4</v>
      </c>
      <c r="F16" s="35">
        <v>9</v>
      </c>
      <c r="G16" s="35">
        <v>6</v>
      </c>
      <c r="H16" s="35">
        <v>8</v>
      </c>
      <c r="I16" s="35">
        <v>10</v>
      </c>
      <c r="J16" s="35">
        <v>2</v>
      </c>
      <c r="K16" s="35">
        <v>5</v>
      </c>
    </row>
    <row r="17" spans="1:11">
      <c r="A17" s="36" t="s">
        <v>5</v>
      </c>
      <c r="B17" s="273">
        <v>80</v>
      </c>
      <c r="C17" s="35">
        <v>5</v>
      </c>
      <c r="D17" s="35">
        <v>2</v>
      </c>
      <c r="E17" s="35">
        <v>6</v>
      </c>
      <c r="F17" s="35">
        <v>11</v>
      </c>
      <c r="G17" s="35">
        <v>12</v>
      </c>
      <c r="H17" s="35">
        <v>10</v>
      </c>
      <c r="I17" s="35">
        <v>16</v>
      </c>
      <c r="J17" s="35">
        <v>6</v>
      </c>
      <c r="K17" s="35">
        <v>12</v>
      </c>
    </row>
    <row r="18" spans="1:11">
      <c r="A18" s="37" t="s">
        <v>72</v>
      </c>
      <c r="B18" s="273">
        <v>11</v>
      </c>
      <c r="C18" s="35">
        <v>1</v>
      </c>
      <c r="D18" s="35" t="s">
        <v>103</v>
      </c>
      <c r="E18" s="35">
        <v>1</v>
      </c>
      <c r="F18" s="35" t="s">
        <v>103</v>
      </c>
      <c r="G18" s="35">
        <v>4</v>
      </c>
      <c r="H18" s="35">
        <v>1</v>
      </c>
      <c r="I18" s="35">
        <v>2</v>
      </c>
      <c r="J18" s="35" t="s">
        <v>103</v>
      </c>
      <c r="K18" s="35">
        <v>2</v>
      </c>
    </row>
    <row r="19" spans="1:11">
      <c r="A19" s="36" t="s">
        <v>6</v>
      </c>
      <c r="B19" s="273">
        <v>4</v>
      </c>
      <c r="C19" s="35">
        <v>1</v>
      </c>
      <c r="D19" s="35" t="s">
        <v>103</v>
      </c>
      <c r="E19" s="35">
        <v>1</v>
      </c>
      <c r="F19" s="35" t="s">
        <v>103</v>
      </c>
      <c r="G19" s="35">
        <v>1</v>
      </c>
      <c r="H19" s="35" t="s">
        <v>103</v>
      </c>
      <c r="I19" s="35" t="s">
        <v>103</v>
      </c>
      <c r="J19" s="35" t="s">
        <v>103</v>
      </c>
      <c r="K19" s="35">
        <v>1</v>
      </c>
    </row>
    <row r="20" spans="1:11">
      <c r="A20" s="36" t="s">
        <v>5</v>
      </c>
      <c r="B20" s="273">
        <v>7</v>
      </c>
      <c r="C20" s="35" t="s">
        <v>103</v>
      </c>
      <c r="D20" s="35" t="s">
        <v>103</v>
      </c>
      <c r="E20" s="35" t="s">
        <v>103</v>
      </c>
      <c r="F20" s="35" t="s">
        <v>103</v>
      </c>
      <c r="G20" s="35">
        <v>3</v>
      </c>
      <c r="H20" s="35">
        <v>1</v>
      </c>
      <c r="I20" s="35">
        <v>2</v>
      </c>
      <c r="J20" s="35" t="s">
        <v>103</v>
      </c>
      <c r="K20" s="35">
        <v>1</v>
      </c>
    </row>
    <row r="21" spans="1:11">
      <c r="A21" s="37" t="s">
        <v>73</v>
      </c>
      <c r="B21" s="273">
        <v>2</v>
      </c>
      <c r="C21" s="35" t="s">
        <v>103</v>
      </c>
      <c r="D21" s="35" t="s">
        <v>103</v>
      </c>
      <c r="E21" s="35" t="s">
        <v>103</v>
      </c>
      <c r="F21" s="35" t="s">
        <v>103</v>
      </c>
      <c r="G21" s="35">
        <v>1</v>
      </c>
      <c r="H21" s="35">
        <v>1</v>
      </c>
      <c r="I21" s="35" t="s">
        <v>103</v>
      </c>
      <c r="J21" s="35" t="s">
        <v>103</v>
      </c>
      <c r="K21" s="35" t="s">
        <v>103</v>
      </c>
    </row>
    <row r="22" spans="1:11">
      <c r="A22" s="36" t="s">
        <v>6</v>
      </c>
      <c r="B22" s="273">
        <v>1</v>
      </c>
      <c r="C22" s="35" t="s">
        <v>103</v>
      </c>
      <c r="D22" s="35" t="s">
        <v>103</v>
      </c>
      <c r="E22" s="35" t="s">
        <v>103</v>
      </c>
      <c r="F22" s="35" t="s">
        <v>103</v>
      </c>
      <c r="G22" s="35" t="s">
        <v>103</v>
      </c>
      <c r="H22" s="35">
        <v>1</v>
      </c>
      <c r="I22" s="35" t="s">
        <v>103</v>
      </c>
      <c r="J22" s="35" t="s">
        <v>103</v>
      </c>
      <c r="K22" s="35" t="s">
        <v>103</v>
      </c>
    </row>
    <row r="23" spans="1:11">
      <c r="A23" s="36" t="s">
        <v>5</v>
      </c>
      <c r="B23" s="273">
        <v>1</v>
      </c>
      <c r="C23" s="35" t="s">
        <v>103</v>
      </c>
      <c r="D23" s="35" t="s">
        <v>103</v>
      </c>
      <c r="E23" s="35" t="s">
        <v>103</v>
      </c>
      <c r="F23" s="35" t="s">
        <v>103</v>
      </c>
      <c r="G23" s="35">
        <v>1</v>
      </c>
      <c r="H23" s="35" t="s">
        <v>103</v>
      </c>
      <c r="I23" s="35" t="s">
        <v>103</v>
      </c>
      <c r="J23" s="35" t="s">
        <v>103</v>
      </c>
      <c r="K23" s="35" t="s">
        <v>103</v>
      </c>
    </row>
    <row r="24" spans="1:11">
      <c r="A24" s="37" t="s">
        <v>74</v>
      </c>
      <c r="B24" s="273">
        <v>27</v>
      </c>
      <c r="C24" s="35">
        <v>2</v>
      </c>
      <c r="D24" s="35" t="s">
        <v>103</v>
      </c>
      <c r="E24" s="35">
        <v>4</v>
      </c>
      <c r="F24" s="35">
        <v>9</v>
      </c>
      <c r="G24" s="35">
        <v>7</v>
      </c>
      <c r="H24" s="35">
        <v>2</v>
      </c>
      <c r="I24" s="35">
        <v>2</v>
      </c>
      <c r="J24" s="35" t="s">
        <v>103</v>
      </c>
      <c r="K24" s="35">
        <v>1</v>
      </c>
    </row>
    <row r="25" spans="1:11">
      <c r="A25" s="36" t="s">
        <v>6</v>
      </c>
      <c r="B25" s="273">
        <v>15</v>
      </c>
      <c r="C25" s="35">
        <v>1</v>
      </c>
      <c r="D25" s="35" t="s">
        <v>103</v>
      </c>
      <c r="E25" s="35">
        <v>1</v>
      </c>
      <c r="F25" s="35">
        <v>6</v>
      </c>
      <c r="G25" s="35">
        <v>4</v>
      </c>
      <c r="H25" s="35">
        <v>1</v>
      </c>
      <c r="I25" s="35">
        <v>1</v>
      </c>
      <c r="J25" s="35" t="s">
        <v>103</v>
      </c>
      <c r="K25" s="35">
        <v>1</v>
      </c>
    </row>
    <row r="26" spans="1:11">
      <c r="A26" s="36" t="s">
        <v>5</v>
      </c>
      <c r="B26" s="273">
        <v>12</v>
      </c>
      <c r="C26" s="35">
        <v>1</v>
      </c>
      <c r="D26" s="35" t="s">
        <v>103</v>
      </c>
      <c r="E26" s="35">
        <v>3</v>
      </c>
      <c r="F26" s="35">
        <v>3</v>
      </c>
      <c r="G26" s="35">
        <v>3</v>
      </c>
      <c r="H26" s="35">
        <v>1</v>
      </c>
      <c r="I26" s="35">
        <v>1</v>
      </c>
      <c r="J26" s="35" t="s">
        <v>103</v>
      </c>
      <c r="K26" s="35" t="s">
        <v>103</v>
      </c>
    </row>
    <row r="27" spans="1:11">
      <c r="A27" s="37" t="s">
        <v>75</v>
      </c>
      <c r="B27" s="273">
        <v>13</v>
      </c>
      <c r="C27" s="35">
        <v>2</v>
      </c>
      <c r="D27" s="35" t="s">
        <v>103</v>
      </c>
      <c r="E27" s="35" t="s">
        <v>103</v>
      </c>
      <c r="F27" s="35">
        <v>2</v>
      </c>
      <c r="G27" s="35">
        <v>6</v>
      </c>
      <c r="H27" s="35">
        <v>2</v>
      </c>
      <c r="I27" s="35">
        <v>1</v>
      </c>
      <c r="J27" s="35" t="s">
        <v>103</v>
      </c>
      <c r="K27" s="35" t="s">
        <v>103</v>
      </c>
    </row>
    <row r="28" spans="1:11">
      <c r="A28" s="36" t="s">
        <v>6</v>
      </c>
      <c r="B28" s="273">
        <v>9</v>
      </c>
      <c r="C28" s="35">
        <v>2</v>
      </c>
      <c r="D28" s="35" t="s">
        <v>103</v>
      </c>
      <c r="E28" s="35" t="s">
        <v>103</v>
      </c>
      <c r="F28" s="35">
        <v>2</v>
      </c>
      <c r="G28" s="35">
        <v>3</v>
      </c>
      <c r="H28" s="35">
        <v>1</v>
      </c>
      <c r="I28" s="35">
        <v>1</v>
      </c>
      <c r="J28" s="35" t="s">
        <v>103</v>
      </c>
      <c r="K28" s="35" t="s">
        <v>103</v>
      </c>
    </row>
    <row r="29" spans="1:11">
      <c r="A29" s="36" t="s">
        <v>5</v>
      </c>
      <c r="B29" s="273">
        <v>4</v>
      </c>
      <c r="C29" s="35" t="s">
        <v>103</v>
      </c>
      <c r="D29" s="35" t="s">
        <v>103</v>
      </c>
      <c r="E29" s="35" t="s">
        <v>103</v>
      </c>
      <c r="F29" s="35" t="s">
        <v>103</v>
      </c>
      <c r="G29" s="35">
        <v>3</v>
      </c>
      <c r="H29" s="35">
        <v>1</v>
      </c>
      <c r="I29" s="35" t="s">
        <v>103</v>
      </c>
      <c r="J29" s="35" t="s">
        <v>103</v>
      </c>
      <c r="K29" s="35" t="s">
        <v>103</v>
      </c>
    </row>
    <row r="30" spans="1:11">
      <c r="A30" s="37" t="s">
        <v>299</v>
      </c>
      <c r="B30" s="273">
        <v>1</v>
      </c>
      <c r="C30" s="35" t="s">
        <v>103</v>
      </c>
      <c r="D30" s="35" t="s">
        <v>103</v>
      </c>
      <c r="E30" s="35" t="s">
        <v>103</v>
      </c>
      <c r="F30" s="35" t="s">
        <v>103</v>
      </c>
      <c r="G30" s="35" t="s">
        <v>103</v>
      </c>
      <c r="H30" s="35">
        <v>1</v>
      </c>
      <c r="I30" s="35" t="s">
        <v>103</v>
      </c>
      <c r="J30" s="35" t="s">
        <v>103</v>
      </c>
      <c r="K30" s="35" t="s">
        <v>103</v>
      </c>
    </row>
    <row r="31" spans="1:11">
      <c r="A31" s="36" t="s">
        <v>6</v>
      </c>
      <c r="B31" s="273">
        <v>1</v>
      </c>
      <c r="C31" s="35" t="s">
        <v>103</v>
      </c>
      <c r="D31" s="35" t="s">
        <v>103</v>
      </c>
      <c r="E31" s="35" t="s">
        <v>103</v>
      </c>
      <c r="F31" s="35" t="s">
        <v>103</v>
      </c>
      <c r="G31" s="35" t="s">
        <v>103</v>
      </c>
      <c r="H31" s="35">
        <v>1</v>
      </c>
      <c r="I31" s="35" t="s">
        <v>103</v>
      </c>
      <c r="J31" s="35" t="s">
        <v>103</v>
      </c>
      <c r="K31" s="35" t="s">
        <v>103</v>
      </c>
    </row>
    <row r="32" spans="1:11">
      <c r="A32" s="36" t="s">
        <v>5</v>
      </c>
      <c r="B32" s="273" t="s">
        <v>103</v>
      </c>
      <c r="C32" s="35" t="s">
        <v>103</v>
      </c>
      <c r="D32" s="35" t="s">
        <v>103</v>
      </c>
      <c r="E32" s="35" t="s">
        <v>103</v>
      </c>
      <c r="F32" s="35" t="s">
        <v>103</v>
      </c>
      <c r="G32" s="35" t="s">
        <v>103</v>
      </c>
      <c r="H32" s="35" t="s">
        <v>103</v>
      </c>
      <c r="I32" s="35" t="s">
        <v>103</v>
      </c>
      <c r="J32" s="35" t="s">
        <v>103</v>
      </c>
      <c r="K32" s="35" t="s">
        <v>103</v>
      </c>
    </row>
    <row r="35" spans="1:11">
      <c r="A35" s="289" t="s">
        <v>621</v>
      </c>
      <c r="B35" s="289"/>
      <c r="C35" s="289"/>
      <c r="D35" s="289"/>
      <c r="E35" s="289"/>
      <c r="F35" s="289"/>
      <c r="G35" s="289"/>
      <c r="H35" s="289"/>
      <c r="I35" s="289"/>
      <c r="J35" s="289"/>
      <c r="K35" s="289"/>
    </row>
  </sheetData>
  <mergeCells count="4">
    <mergeCell ref="B4:K4"/>
    <mergeCell ref="A1:K1"/>
    <mergeCell ref="A3:K3"/>
    <mergeCell ref="A35:K35"/>
  </mergeCells>
  <phoneticPr fontId="9" type="noConversion"/>
  <pageMargins left="0.59055118110236227" right="0.39370078740157483" top="0.98425196850393704" bottom="0.98425196850393704" header="0.51181102362204722" footer="0.51181102362204722"/>
  <pageSetup paperSize="9" scale="96" orientation="portrait" r:id="rId1"/>
  <headerFooter alignWithMargins="0">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249977111117893"/>
  </sheetPr>
  <dimension ref="A1:L98"/>
  <sheetViews>
    <sheetView topLeftCell="A6" zoomScaleNormal="100" workbookViewId="0">
      <selection activeCell="N41" sqref="N41"/>
    </sheetView>
  </sheetViews>
  <sheetFormatPr baseColWidth="10" defaultRowHeight="12"/>
  <cols>
    <col min="1" max="1" width="17.28515625" style="27" customWidth="1"/>
    <col min="2" max="2" width="8.28515625" style="28" customWidth="1"/>
    <col min="3" max="4" width="7.42578125" style="29" customWidth="1"/>
    <col min="5" max="11" width="7.42578125" style="30" customWidth="1"/>
    <col min="12" max="16384" width="11.42578125" style="30"/>
  </cols>
  <sheetData>
    <row r="1" spans="1:12" s="26" customFormat="1">
      <c r="A1" s="284" t="s">
        <v>472</v>
      </c>
      <c r="B1" s="284"/>
      <c r="C1" s="284"/>
      <c r="D1" s="284"/>
      <c r="E1" s="284"/>
      <c r="F1" s="284"/>
      <c r="G1" s="284"/>
      <c r="H1" s="284"/>
      <c r="I1" s="284"/>
      <c r="J1" s="284"/>
      <c r="K1" s="284"/>
    </row>
    <row r="2" spans="1:12" s="26" customFormat="1">
      <c r="A2" s="87"/>
      <c r="B2" s="87"/>
      <c r="C2" s="87"/>
      <c r="D2" s="87"/>
      <c r="E2" s="87"/>
      <c r="F2" s="87"/>
      <c r="G2" s="87"/>
      <c r="H2" s="87"/>
      <c r="I2" s="87"/>
      <c r="J2" s="87"/>
      <c r="K2" s="87"/>
    </row>
    <row r="3" spans="1:12" ht="12.75" customHeight="1">
      <c r="A3" s="286" t="s">
        <v>612</v>
      </c>
      <c r="B3" s="286"/>
      <c r="C3" s="286"/>
      <c r="D3" s="286"/>
      <c r="E3" s="286"/>
      <c r="F3" s="286"/>
      <c r="G3" s="286"/>
      <c r="H3" s="286"/>
      <c r="I3" s="286"/>
      <c r="J3" s="286"/>
      <c r="K3" s="286"/>
    </row>
    <row r="4" spans="1:12">
      <c r="A4" s="31"/>
      <c r="B4" s="292" t="s">
        <v>8</v>
      </c>
      <c r="C4" s="293"/>
      <c r="D4" s="293"/>
      <c r="E4" s="293"/>
      <c r="F4" s="293"/>
      <c r="G4" s="293"/>
      <c r="H4" s="293"/>
      <c r="I4" s="293"/>
      <c r="J4" s="293"/>
      <c r="K4" s="293"/>
    </row>
    <row r="5" spans="1:12">
      <c r="A5" s="32" t="s">
        <v>4</v>
      </c>
      <c r="B5" s="103" t="s">
        <v>7</v>
      </c>
      <c r="C5" s="103" t="s">
        <v>327</v>
      </c>
      <c r="D5" s="103" t="s">
        <v>333</v>
      </c>
      <c r="E5" s="103" t="s">
        <v>328</v>
      </c>
      <c r="F5" s="103" t="s">
        <v>334</v>
      </c>
      <c r="G5" s="103" t="s">
        <v>329</v>
      </c>
      <c r="H5" s="103" t="s">
        <v>330</v>
      </c>
      <c r="I5" s="103" t="s">
        <v>331</v>
      </c>
      <c r="J5" s="103" t="s">
        <v>332</v>
      </c>
      <c r="K5" s="103" t="s">
        <v>33</v>
      </c>
    </row>
    <row r="6" spans="1:12">
      <c r="A6" s="34" t="s">
        <v>7</v>
      </c>
      <c r="B6" s="273">
        <v>432</v>
      </c>
      <c r="C6" s="35">
        <v>29</v>
      </c>
      <c r="D6" s="35">
        <v>6</v>
      </c>
      <c r="E6" s="35">
        <v>54</v>
      </c>
      <c r="F6" s="35">
        <v>99</v>
      </c>
      <c r="G6" s="35">
        <v>95</v>
      </c>
      <c r="H6" s="35">
        <v>46</v>
      </c>
      <c r="I6" s="35">
        <v>57</v>
      </c>
      <c r="J6" s="35">
        <v>13</v>
      </c>
      <c r="K6" s="35">
        <v>33</v>
      </c>
      <c r="L6" s="234"/>
    </row>
    <row r="7" spans="1:12">
      <c r="A7" s="36" t="s">
        <v>6</v>
      </c>
      <c r="B7" s="273">
        <v>200</v>
      </c>
      <c r="C7" s="35">
        <v>18</v>
      </c>
      <c r="D7" s="35">
        <v>4</v>
      </c>
      <c r="E7" s="35">
        <v>26</v>
      </c>
      <c r="F7" s="35">
        <v>52</v>
      </c>
      <c r="G7" s="35">
        <v>43</v>
      </c>
      <c r="H7" s="35">
        <v>20</v>
      </c>
      <c r="I7" s="35">
        <v>20</v>
      </c>
      <c r="J7" s="35">
        <v>4</v>
      </c>
      <c r="K7" s="35">
        <v>13</v>
      </c>
    </row>
    <row r="8" spans="1:12">
      <c r="A8" s="36" t="s">
        <v>5</v>
      </c>
      <c r="B8" s="273">
        <v>232</v>
      </c>
      <c r="C8" s="35">
        <v>11</v>
      </c>
      <c r="D8" s="35">
        <v>2</v>
      </c>
      <c r="E8" s="35">
        <v>28</v>
      </c>
      <c r="F8" s="35">
        <v>47</v>
      </c>
      <c r="G8" s="35">
        <v>52</v>
      </c>
      <c r="H8" s="35">
        <v>26</v>
      </c>
      <c r="I8" s="35">
        <v>37</v>
      </c>
      <c r="J8" s="35">
        <v>9</v>
      </c>
      <c r="K8" s="35">
        <v>20</v>
      </c>
    </row>
    <row r="9" spans="1:12">
      <c r="A9" s="34" t="s">
        <v>263</v>
      </c>
      <c r="B9" s="273">
        <v>1</v>
      </c>
      <c r="C9" s="35" t="s">
        <v>103</v>
      </c>
      <c r="D9" s="35" t="s">
        <v>103</v>
      </c>
      <c r="E9" s="35" t="s">
        <v>103</v>
      </c>
      <c r="F9" s="35" t="s">
        <v>103</v>
      </c>
      <c r="G9" s="35">
        <v>1</v>
      </c>
      <c r="H9" s="35" t="s">
        <v>103</v>
      </c>
      <c r="I9" s="35" t="s">
        <v>103</v>
      </c>
      <c r="J9" s="35" t="s">
        <v>103</v>
      </c>
      <c r="K9" s="35" t="s">
        <v>103</v>
      </c>
    </row>
    <row r="10" spans="1:12">
      <c r="A10" s="36" t="s">
        <v>5</v>
      </c>
      <c r="B10" s="273">
        <v>1</v>
      </c>
      <c r="C10" s="35" t="s">
        <v>103</v>
      </c>
      <c r="D10" s="35" t="s">
        <v>103</v>
      </c>
      <c r="E10" s="35" t="s">
        <v>103</v>
      </c>
      <c r="F10" s="35" t="s">
        <v>103</v>
      </c>
      <c r="G10" s="35">
        <v>1</v>
      </c>
      <c r="H10" s="35" t="s">
        <v>103</v>
      </c>
      <c r="I10" s="35" t="s">
        <v>103</v>
      </c>
      <c r="J10" s="35" t="s">
        <v>103</v>
      </c>
      <c r="K10" s="35" t="s">
        <v>103</v>
      </c>
    </row>
    <row r="11" spans="1:12">
      <c r="A11" s="34" t="s">
        <v>65</v>
      </c>
      <c r="B11" s="273">
        <v>1</v>
      </c>
      <c r="C11" s="35" t="s">
        <v>103</v>
      </c>
      <c r="D11" s="35" t="s">
        <v>103</v>
      </c>
      <c r="E11" s="35" t="s">
        <v>103</v>
      </c>
      <c r="F11" s="35" t="s">
        <v>103</v>
      </c>
      <c r="G11" s="35" t="s">
        <v>103</v>
      </c>
      <c r="H11" s="35">
        <v>1</v>
      </c>
      <c r="I11" s="35" t="s">
        <v>103</v>
      </c>
      <c r="J11" s="35" t="s">
        <v>103</v>
      </c>
      <c r="K11" s="35" t="s">
        <v>103</v>
      </c>
    </row>
    <row r="12" spans="1:12">
      <c r="A12" s="36" t="s">
        <v>6</v>
      </c>
      <c r="B12" s="273">
        <v>1</v>
      </c>
      <c r="C12" s="35" t="s">
        <v>103</v>
      </c>
      <c r="D12" s="35" t="s">
        <v>103</v>
      </c>
      <c r="E12" s="35" t="s">
        <v>103</v>
      </c>
      <c r="F12" s="35" t="s">
        <v>103</v>
      </c>
      <c r="G12" s="35" t="s">
        <v>103</v>
      </c>
      <c r="H12" s="35">
        <v>1</v>
      </c>
      <c r="I12" s="35" t="s">
        <v>103</v>
      </c>
      <c r="J12" s="35" t="s">
        <v>103</v>
      </c>
      <c r="K12" s="35" t="s">
        <v>103</v>
      </c>
    </row>
    <row r="13" spans="1:12">
      <c r="A13" s="34" t="s">
        <v>414</v>
      </c>
      <c r="B13" s="273">
        <v>1</v>
      </c>
      <c r="C13" s="35" t="s">
        <v>103</v>
      </c>
      <c r="D13" s="35" t="s">
        <v>103</v>
      </c>
      <c r="E13" s="35" t="s">
        <v>103</v>
      </c>
      <c r="F13" s="35" t="s">
        <v>103</v>
      </c>
      <c r="G13" s="35" t="s">
        <v>103</v>
      </c>
      <c r="H13" s="35">
        <v>1</v>
      </c>
      <c r="I13" s="35" t="s">
        <v>103</v>
      </c>
      <c r="J13" s="35" t="s">
        <v>103</v>
      </c>
      <c r="K13" s="35" t="s">
        <v>103</v>
      </c>
    </row>
    <row r="14" spans="1:12">
      <c r="A14" s="36" t="s">
        <v>6</v>
      </c>
      <c r="B14" s="273">
        <v>1</v>
      </c>
      <c r="C14" s="35" t="s">
        <v>103</v>
      </c>
      <c r="D14" s="35" t="s">
        <v>103</v>
      </c>
      <c r="E14" s="35" t="s">
        <v>103</v>
      </c>
      <c r="F14" s="35" t="s">
        <v>103</v>
      </c>
      <c r="G14" s="35" t="s">
        <v>103</v>
      </c>
      <c r="H14" s="35">
        <v>1</v>
      </c>
      <c r="I14" s="35" t="s">
        <v>103</v>
      </c>
      <c r="J14" s="35" t="s">
        <v>103</v>
      </c>
      <c r="K14" s="35" t="s">
        <v>103</v>
      </c>
    </row>
    <row r="15" spans="1:12">
      <c r="A15" s="34" t="s">
        <v>104</v>
      </c>
      <c r="B15" s="273">
        <v>1</v>
      </c>
      <c r="C15" s="35" t="s">
        <v>103</v>
      </c>
      <c r="D15" s="35" t="s">
        <v>103</v>
      </c>
      <c r="E15" s="35" t="s">
        <v>103</v>
      </c>
      <c r="F15" s="35" t="s">
        <v>103</v>
      </c>
      <c r="G15" s="35">
        <v>1</v>
      </c>
      <c r="H15" s="35" t="s">
        <v>103</v>
      </c>
      <c r="I15" s="35" t="s">
        <v>103</v>
      </c>
      <c r="J15" s="35" t="s">
        <v>103</v>
      </c>
      <c r="K15" s="35" t="s">
        <v>103</v>
      </c>
    </row>
    <row r="16" spans="1:12">
      <c r="A16" s="36" t="s">
        <v>5</v>
      </c>
      <c r="B16" s="273">
        <v>1</v>
      </c>
      <c r="C16" s="35" t="s">
        <v>103</v>
      </c>
      <c r="D16" s="35" t="s">
        <v>103</v>
      </c>
      <c r="E16" s="35" t="s">
        <v>103</v>
      </c>
      <c r="F16" s="35" t="s">
        <v>103</v>
      </c>
      <c r="G16" s="35">
        <v>1</v>
      </c>
      <c r="H16" s="35" t="s">
        <v>103</v>
      </c>
      <c r="I16" s="35" t="s">
        <v>103</v>
      </c>
      <c r="J16" s="35" t="s">
        <v>103</v>
      </c>
      <c r="K16" s="35" t="s">
        <v>103</v>
      </c>
    </row>
    <row r="17" spans="1:11">
      <c r="A17" s="34" t="s">
        <v>252</v>
      </c>
      <c r="B17" s="273">
        <v>12</v>
      </c>
      <c r="C17" s="35" t="s">
        <v>103</v>
      </c>
      <c r="D17" s="35" t="s">
        <v>103</v>
      </c>
      <c r="E17" s="35">
        <v>4</v>
      </c>
      <c r="F17" s="35">
        <v>7</v>
      </c>
      <c r="G17" s="35">
        <v>1</v>
      </c>
      <c r="H17" s="35" t="s">
        <v>103</v>
      </c>
      <c r="I17" s="35" t="s">
        <v>103</v>
      </c>
      <c r="J17" s="35" t="s">
        <v>103</v>
      </c>
      <c r="K17" s="35" t="s">
        <v>103</v>
      </c>
    </row>
    <row r="18" spans="1:11">
      <c r="A18" s="36" t="s">
        <v>6</v>
      </c>
      <c r="B18" s="273">
        <v>5</v>
      </c>
      <c r="C18" s="35" t="s">
        <v>103</v>
      </c>
      <c r="D18" s="35" t="s">
        <v>103</v>
      </c>
      <c r="E18" s="35">
        <v>1</v>
      </c>
      <c r="F18" s="35">
        <v>4</v>
      </c>
      <c r="G18" s="35" t="s">
        <v>103</v>
      </c>
      <c r="H18" s="35" t="s">
        <v>103</v>
      </c>
      <c r="I18" s="35" t="s">
        <v>103</v>
      </c>
      <c r="J18" s="35" t="s">
        <v>103</v>
      </c>
      <c r="K18" s="35" t="s">
        <v>103</v>
      </c>
    </row>
    <row r="19" spans="1:11">
      <c r="A19" s="36" t="s">
        <v>5</v>
      </c>
      <c r="B19" s="273">
        <v>7</v>
      </c>
      <c r="C19" s="35" t="s">
        <v>103</v>
      </c>
      <c r="D19" s="35" t="s">
        <v>103</v>
      </c>
      <c r="E19" s="35">
        <v>3</v>
      </c>
      <c r="F19" s="35">
        <v>3</v>
      </c>
      <c r="G19" s="35">
        <v>1</v>
      </c>
      <c r="H19" s="35" t="s">
        <v>103</v>
      </c>
      <c r="I19" s="35" t="s">
        <v>103</v>
      </c>
      <c r="J19" s="35" t="s">
        <v>103</v>
      </c>
      <c r="K19" s="35" t="s">
        <v>103</v>
      </c>
    </row>
    <row r="20" spans="1:11">
      <c r="A20" s="34" t="s">
        <v>438</v>
      </c>
      <c r="B20" s="273">
        <v>5</v>
      </c>
      <c r="C20" s="35">
        <v>2</v>
      </c>
      <c r="D20" s="35" t="s">
        <v>103</v>
      </c>
      <c r="E20" s="35" t="s">
        <v>103</v>
      </c>
      <c r="F20" s="35" t="s">
        <v>103</v>
      </c>
      <c r="G20" s="35">
        <v>3</v>
      </c>
      <c r="H20" s="35" t="s">
        <v>103</v>
      </c>
      <c r="I20" s="35" t="s">
        <v>103</v>
      </c>
      <c r="J20" s="35" t="s">
        <v>103</v>
      </c>
      <c r="K20" s="35" t="s">
        <v>103</v>
      </c>
    </row>
    <row r="21" spans="1:11">
      <c r="A21" s="36" t="s">
        <v>6</v>
      </c>
      <c r="B21" s="273">
        <v>3</v>
      </c>
      <c r="C21" s="35">
        <v>2</v>
      </c>
      <c r="D21" s="35" t="s">
        <v>103</v>
      </c>
      <c r="E21" s="35" t="s">
        <v>103</v>
      </c>
      <c r="F21" s="35" t="s">
        <v>103</v>
      </c>
      <c r="G21" s="35">
        <v>1</v>
      </c>
      <c r="H21" s="35" t="s">
        <v>103</v>
      </c>
      <c r="I21" s="35" t="s">
        <v>103</v>
      </c>
      <c r="J21" s="35" t="s">
        <v>103</v>
      </c>
      <c r="K21" s="35" t="s">
        <v>103</v>
      </c>
    </row>
    <row r="22" spans="1:11">
      <c r="A22" s="36" t="s">
        <v>5</v>
      </c>
      <c r="B22" s="273">
        <v>2</v>
      </c>
      <c r="C22" s="35" t="s">
        <v>103</v>
      </c>
      <c r="D22" s="35" t="s">
        <v>103</v>
      </c>
      <c r="E22" s="35" t="s">
        <v>103</v>
      </c>
      <c r="F22" s="35" t="s">
        <v>103</v>
      </c>
      <c r="G22" s="35">
        <v>2</v>
      </c>
      <c r="H22" s="35" t="s">
        <v>103</v>
      </c>
      <c r="I22" s="35" t="s">
        <v>103</v>
      </c>
      <c r="J22" s="35" t="s">
        <v>103</v>
      </c>
      <c r="K22" s="35" t="s">
        <v>103</v>
      </c>
    </row>
    <row r="23" spans="1:11">
      <c r="A23" s="34" t="s">
        <v>49</v>
      </c>
      <c r="B23" s="273">
        <v>39</v>
      </c>
      <c r="C23" s="35">
        <v>5</v>
      </c>
      <c r="D23" s="35">
        <v>2</v>
      </c>
      <c r="E23" s="35">
        <v>4</v>
      </c>
      <c r="F23" s="35">
        <v>3</v>
      </c>
      <c r="G23" s="35">
        <v>8</v>
      </c>
      <c r="H23" s="35">
        <v>4</v>
      </c>
      <c r="I23" s="35">
        <v>4</v>
      </c>
      <c r="J23" s="35">
        <v>1</v>
      </c>
      <c r="K23" s="35">
        <v>8</v>
      </c>
    </row>
    <row r="24" spans="1:11">
      <c r="A24" s="36" t="s">
        <v>6</v>
      </c>
      <c r="B24" s="273">
        <v>11</v>
      </c>
      <c r="C24" s="35">
        <v>2</v>
      </c>
      <c r="D24" s="35" t="s">
        <v>103</v>
      </c>
      <c r="E24" s="35">
        <v>1</v>
      </c>
      <c r="F24" s="35">
        <v>1</v>
      </c>
      <c r="G24" s="35">
        <v>3</v>
      </c>
      <c r="H24" s="35">
        <v>2</v>
      </c>
      <c r="I24" s="35" t="s">
        <v>103</v>
      </c>
      <c r="J24" s="35">
        <v>1</v>
      </c>
      <c r="K24" s="35">
        <v>1</v>
      </c>
    </row>
    <row r="25" spans="1:11">
      <c r="A25" s="36" t="s">
        <v>5</v>
      </c>
      <c r="B25" s="273">
        <v>28</v>
      </c>
      <c r="C25" s="35">
        <v>3</v>
      </c>
      <c r="D25" s="35">
        <v>2</v>
      </c>
      <c r="E25" s="35">
        <v>3</v>
      </c>
      <c r="F25" s="35">
        <v>2</v>
      </c>
      <c r="G25" s="35">
        <v>5</v>
      </c>
      <c r="H25" s="35">
        <v>2</v>
      </c>
      <c r="I25" s="35">
        <v>4</v>
      </c>
      <c r="J25" s="35" t="s">
        <v>103</v>
      </c>
      <c r="K25" s="35">
        <v>7</v>
      </c>
    </row>
    <row r="26" spans="1:11">
      <c r="A26" s="34" t="s">
        <v>411</v>
      </c>
      <c r="B26" s="273">
        <v>2</v>
      </c>
      <c r="C26" s="35" t="s">
        <v>103</v>
      </c>
      <c r="D26" s="35" t="s">
        <v>103</v>
      </c>
      <c r="E26" s="35" t="s">
        <v>103</v>
      </c>
      <c r="F26" s="35">
        <v>1</v>
      </c>
      <c r="G26" s="35" t="s">
        <v>103</v>
      </c>
      <c r="H26" s="35" t="s">
        <v>103</v>
      </c>
      <c r="I26" s="35">
        <v>1</v>
      </c>
      <c r="J26" s="35" t="s">
        <v>103</v>
      </c>
      <c r="K26" s="35" t="s">
        <v>103</v>
      </c>
    </row>
    <row r="27" spans="1:11">
      <c r="A27" s="36" t="s">
        <v>5</v>
      </c>
      <c r="B27" s="273">
        <v>2</v>
      </c>
      <c r="C27" s="35" t="s">
        <v>103</v>
      </c>
      <c r="D27" s="35" t="s">
        <v>103</v>
      </c>
      <c r="E27" s="35" t="s">
        <v>103</v>
      </c>
      <c r="F27" s="35">
        <v>1</v>
      </c>
      <c r="G27" s="35" t="s">
        <v>103</v>
      </c>
      <c r="H27" s="35" t="s">
        <v>103</v>
      </c>
      <c r="I27" s="35">
        <v>1</v>
      </c>
      <c r="J27" s="35" t="s">
        <v>103</v>
      </c>
      <c r="K27" s="35" t="s">
        <v>103</v>
      </c>
    </row>
    <row r="28" spans="1:11">
      <c r="A28" s="34" t="s">
        <v>53</v>
      </c>
      <c r="B28" s="273">
        <v>3</v>
      </c>
      <c r="C28" s="35" t="s">
        <v>103</v>
      </c>
      <c r="D28" s="35" t="s">
        <v>103</v>
      </c>
      <c r="E28" s="35" t="s">
        <v>103</v>
      </c>
      <c r="F28" s="35">
        <v>2</v>
      </c>
      <c r="G28" s="35" t="s">
        <v>103</v>
      </c>
      <c r="H28" s="35" t="s">
        <v>103</v>
      </c>
      <c r="I28" s="35">
        <v>1</v>
      </c>
      <c r="J28" s="35" t="s">
        <v>103</v>
      </c>
      <c r="K28" s="35" t="s">
        <v>103</v>
      </c>
    </row>
    <row r="29" spans="1:11">
      <c r="A29" s="36" t="s">
        <v>6</v>
      </c>
      <c r="B29" s="273">
        <v>2</v>
      </c>
      <c r="C29" s="35" t="s">
        <v>103</v>
      </c>
      <c r="D29" s="35" t="s">
        <v>103</v>
      </c>
      <c r="E29" s="35" t="s">
        <v>103</v>
      </c>
      <c r="F29" s="35">
        <v>1</v>
      </c>
      <c r="G29" s="35" t="s">
        <v>103</v>
      </c>
      <c r="H29" s="35" t="s">
        <v>103</v>
      </c>
      <c r="I29" s="35">
        <v>1</v>
      </c>
      <c r="J29" s="35" t="s">
        <v>103</v>
      </c>
      <c r="K29" s="35" t="s">
        <v>103</v>
      </c>
    </row>
    <row r="30" spans="1:11">
      <c r="A30" s="36" t="s">
        <v>5</v>
      </c>
      <c r="B30" s="273">
        <v>1</v>
      </c>
      <c r="C30" s="35" t="s">
        <v>103</v>
      </c>
      <c r="D30" s="35" t="s">
        <v>103</v>
      </c>
      <c r="E30" s="35" t="s">
        <v>103</v>
      </c>
      <c r="F30" s="35">
        <v>1</v>
      </c>
      <c r="G30" s="35" t="s">
        <v>103</v>
      </c>
      <c r="H30" s="35" t="s">
        <v>103</v>
      </c>
      <c r="I30" s="35" t="s">
        <v>103</v>
      </c>
      <c r="J30" s="35" t="s">
        <v>103</v>
      </c>
      <c r="K30" s="35" t="s">
        <v>103</v>
      </c>
    </row>
    <row r="31" spans="1:11">
      <c r="A31" s="34" t="s">
        <v>93</v>
      </c>
      <c r="B31" s="273">
        <v>1</v>
      </c>
      <c r="C31" s="35" t="s">
        <v>103</v>
      </c>
      <c r="D31" s="35" t="s">
        <v>103</v>
      </c>
      <c r="E31" s="35" t="s">
        <v>103</v>
      </c>
      <c r="F31" s="35" t="s">
        <v>103</v>
      </c>
      <c r="G31" s="35">
        <v>1</v>
      </c>
      <c r="H31" s="35" t="s">
        <v>103</v>
      </c>
      <c r="I31" s="35" t="s">
        <v>103</v>
      </c>
      <c r="J31" s="35" t="s">
        <v>103</v>
      </c>
      <c r="K31" s="35" t="s">
        <v>103</v>
      </c>
    </row>
    <row r="32" spans="1:11">
      <c r="A32" s="36" t="s">
        <v>6</v>
      </c>
      <c r="B32" s="273">
        <v>1</v>
      </c>
      <c r="C32" s="35" t="s">
        <v>103</v>
      </c>
      <c r="D32" s="35" t="s">
        <v>103</v>
      </c>
      <c r="E32" s="35" t="s">
        <v>103</v>
      </c>
      <c r="F32" s="35" t="s">
        <v>103</v>
      </c>
      <c r="G32" s="35">
        <v>1</v>
      </c>
      <c r="H32" s="35" t="s">
        <v>103</v>
      </c>
      <c r="I32" s="35" t="s">
        <v>103</v>
      </c>
      <c r="J32" s="35" t="s">
        <v>103</v>
      </c>
      <c r="K32" s="35" t="s">
        <v>103</v>
      </c>
    </row>
    <row r="33" spans="1:11">
      <c r="A33" s="34" t="s">
        <v>420</v>
      </c>
      <c r="B33" s="273">
        <v>1</v>
      </c>
      <c r="C33" s="35" t="s">
        <v>103</v>
      </c>
      <c r="D33" s="35" t="s">
        <v>103</v>
      </c>
      <c r="E33" s="35" t="s">
        <v>103</v>
      </c>
      <c r="F33" s="35" t="s">
        <v>103</v>
      </c>
      <c r="G33" s="35" t="s">
        <v>103</v>
      </c>
      <c r="H33" s="35" t="s">
        <v>103</v>
      </c>
      <c r="I33" s="35">
        <v>1</v>
      </c>
      <c r="J33" s="35" t="s">
        <v>103</v>
      </c>
      <c r="K33" s="35" t="s">
        <v>103</v>
      </c>
    </row>
    <row r="34" spans="1:11">
      <c r="A34" s="36" t="s">
        <v>6</v>
      </c>
      <c r="B34" s="273">
        <v>1</v>
      </c>
      <c r="C34" s="35" t="s">
        <v>103</v>
      </c>
      <c r="D34" s="35" t="s">
        <v>103</v>
      </c>
      <c r="E34" s="35" t="s">
        <v>103</v>
      </c>
      <c r="F34" s="35" t="s">
        <v>103</v>
      </c>
      <c r="G34" s="35" t="s">
        <v>103</v>
      </c>
      <c r="H34" s="35" t="s">
        <v>103</v>
      </c>
      <c r="I34" s="35">
        <v>1</v>
      </c>
      <c r="J34" s="35" t="s">
        <v>103</v>
      </c>
      <c r="K34" s="35" t="s">
        <v>103</v>
      </c>
    </row>
    <row r="35" spans="1:11">
      <c r="A35" s="34" t="s">
        <v>412</v>
      </c>
      <c r="B35" s="273">
        <v>1</v>
      </c>
      <c r="C35" s="35" t="s">
        <v>103</v>
      </c>
      <c r="D35" s="35" t="s">
        <v>103</v>
      </c>
      <c r="E35" s="35" t="s">
        <v>103</v>
      </c>
      <c r="F35" s="35">
        <v>1</v>
      </c>
      <c r="G35" s="35" t="s">
        <v>103</v>
      </c>
      <c r="H35" s="35" t="s">
        <v>103</v>
      </c>
      <c r="I35" s="35" t="s">
        <v>103</v>
      </c>
      <c r="J35" s="35" t="s">
        <v>103</v>
      </c>
      <c r="K35" s="35" t="s">
        <v>103</v>
      </c>
    </row>
    <row r="36" spans="1:11">
      <c r="A36" s="36" t="s">
        <v>6</v>
      </c>
      <c r="B36" s="273">
        <v>1</v>
      </c>
      <c r="C36" s="35" t="s">
        <v>103</v>
      </c>
      <c r="D36" s="35" t="s">
        <v>103</v>
      </c>
      <c r="E36" s="35" t="s">
        <v>103</v>
      </c>
      <c r="F36" s="35">
        <v>1</v>
      </c>
      <c r="G36" s="35" t="s">
        <v>103</v>
      </c>
      <c r="H36" s="35" t="s">
        <v>103</v>
      </c>
      <c r="I36" s="35" t="s">
        <v>103</v>
      </c>
      <c r="J36" s="35" t="s">
        <v>103</v>
      </c>
      <c r="K36" s="35" t="s">
        <v>103</v>
      </c>
    </row>
    <row r="37" spans="1:11">
      <c r="A37" s="34" t="s">
        <v>413</v>
      </c>
      <c r="B37" s="273">
        <v>1</v>
      </c>
      <c r="C37" s="35" t="s">
        <v>103</v>
      </c>
      <c r="D37" s="35" t="s">
        <v>103</v>
      </c>
      <c r="E37" s="35" t="s">
        <v>103</v>
      </c>
      <c r="F37" s="35" t="s">
        <v>103</v>
      </c>
      <c r="G37" s="35">
        <v>1</v>
      </c>
      <c r="H37" s="35" t="s">
        <v>103</v>
      </c>
      <c r="I37" s="35" t="s">
        <v>103</v>
      </c>
      <c r="J37" s="35" t="s">
        <v>103</v>
      </c>
      <c r="K37" s="35" t="s">
        <v>103</v>
      </c>
    </row>
    <row r="38" spans="1:11">
      <c r="A38" s="36" t="s">
        <v>5</v>
      </c>
      <c r="B38" s="273">
        <v>1</v>
      </c>
      <c r="C38" s="35" t="s">
        <v>103</v>
      </c>
      <c r="D38" s="35" t="s">
        <v>103</v>
      </c>
      <c r="E38" s="35" t="s">
        <v>103</v>
      </c>
      <c r="F38" s="35" t="s">
        <v>103</v>
      </c>
      <c r="G38" s="35">
        <v>1</v>
      </c>
      <c r="H38" s="35" t="s">
        <v>103</v>
      </c>
      <c r="I38" s="35" t="s">
        <v>103</v>
      </c>
      <c r="J38" s="35" t="s">
        <v>103</v>
      </c>
      <c r="K38" s="35" t="s">
        <v>103</v>
      </c>
    </row>
    <row r="39" spans="1:11">
      <c r="A39" s="34" t="s">
        <v>254</v>
      </c>
      <c r="B39" s="273">
        <v>19</v>
      </c>
      <c r="C39" s="35" t="s">
        <v>103</v>
      </c>
      <c r="D39" s="35" t="s">
        <v>103</v>
      </c>
      <c r="E39" s="35">
        <v>1</v>
      </c>
      <c r="F39" s="35">
        <v>3</v>
      </c>
      <c r="G39" s="35">
        <v>4</v>
      </c>
      <c r="H39" s="35">
        <v>3</v>
      </c>
      <c r="I39" s="35">
        <v>6</v>
      </c>
      <c r="J39" s="35" t="s">
        <v>103</v>
      </c>
      <c r="K39" s="35">
        <v>2</v>
      </c>
    </row>
    <row r="40" spans="1:11">
      <c r="A40" s="36" t="s">
        <v>6</v>
      </c>
      <c r="B40" s="273">
        <v>3</v>
      </c>
      <c r="C40" s="35" t="s">
        <v>103</v>
      </c>
      <c r="D40" s="35" t="s">
        <v>103</v>
      </c>
      <c r="E40" s="35" t="s">
        <v>103</v>
      </c>
      <c r="F40" s="35">
        <v>2</v>
      </c>
      <c r="G40" s="35" t="s">
        <v>103</v>
      </c>
      <c r="H40" s="35" t="s">
        <v>103</v>
      </c>
      <c r="I40" s="35">
        <v>1</v>
      </c>
      <c r="J40" s="35" t="s">
        <v>103</v>
      </c>
      <c r="K40" s="35" t="s">
        <v>103</v>
      </c>
    </row>
    <row r="41" spans="1:11">
      <c r="A41" s="36" t="s">
        <v>5</v>
      </c>
      <c r="B41" s="273">
        <v>16</v>
      </c>
      <c r="C41" s="35" t="s">
        <v>103</v>
      </c>
      <c r="D41" s="35" t="s">
        <v>103</v>
      </c>
      <c r="E41" s="35">
        <v>1</v>
      </c>
      <c r="F41" s="35">
        <v>1</v>
      </c>
      <c r="G41" s="35">
        <v>4</v>
      </c>
      <c r="H41" s="35">
        <v>3</v>
      </c>
      <c r="I41" s="35">
        <v>5</v>
      </c>
      <c r="J41" s="35" t="s">
        <v>103</v>
      </c>
      <c r="K41" s="35">
        <v>2</v>
      </c>
    </row>
    <row r="42" spans="1:11">
      <c r="A42" s="34" t="s">
        <v>409</v>
      </c>
      <c r="B42" s="273">
        <v>1</v>
      </c>
      <c r="C42" s="35" t="s">
        <v>103</v>
      </c>
      <c r="D42" s="35" t="s">
        <v>103</v>
      </c>
      <c r="E42" s="35" t="s">
        <v>103</v>
      </c>
      <c r="F42" s="35" t="s">
        <v>103</v>
      </c>
      <c r="G42" s="35" t="s">
        <v>103</v>
      </c>
      <c r="H42" s="35" t="s">
        <v>103</v>
      </c>
      <c r="I42" s="35">
        <v>1</v>
      </c>
      <c r="J42" s="35" t="s">
        <v>103</v>
      </c>
      <c r="K42" s="35" t="s">
        <v>103</v>
      </c>
    </row>
    <row r="43" spans="1:11">
      <c r="A43" s="36" t="s">
        <v>6</v>
      </c>
      <c r="B43" s="273">
        <v>1</v>
      </c>
      <c r="C43" s="35" t="s">
        <v>103</v>
      </c>
      <c r="D43" s="35" t="s">
        <v>103</v>
      </c>
      <c r="E43" s="35" t="s">
        <v>103</v>
      </c>
      <c r="F43" s="35" t="s">
        <v>103</v>
      </c>
      <c r="G43" s="35" t="s">
        <v>103</v>
      </c>
      <c r="H43" s="35" t="s">
        <v>103</v>
      </c>
      <c r="I43" s="35">
        <v>1</v>
      </c>
      <c r="J43" s="35" t="s">
        <v>103</v>
      </c>
      <c r="K43" s="35" t="s">
        <v>103</v>
      </c>
    </row>
    <row r="44" spans="1:11">
      <c r="A44" s="34" t="s">
        <v>389</v>
      </c>
      <c r="B44" s="273">
        <v>2</v>
      </c>
      <c r="C44" s="35" t="s">
        <v>103</v>
      </c>
      <c r="D44" s="35" t="s">
        <v>103</v>
      </c>
      <c r="E44" s="35" t="s">
        <v>103</v>
      </c>
      <c r="F44" s="35" t="s">
        <v>103</v>
      </c>
      <c r="G44" s="35">
        <v>1</v>
      </c>
      <c r="H44" s="35" t="s">
        <v>103</v>
      </c>
      <c r="I44" s="35">
        <v>1</v>
      </c>
      <c r="J44" s="35" t="s">
        <v>103</v>
      </c>
      <c r="K44" s="35" t="s">
        <v>103</v>
      </c>
    </row>
    <row r="45" spans="1:11">
      <c r="A45" s="36" t="s">
        <v>5</v>
      </c>
      <c r="B45" s="273">
        <v>2</v>
      </c>
      <c r="C45" s="35" t="s">
        <v>103</v>
      </c>
      <c r="D45" s="35" t="s">
        <v>103</v>
      </c>
      <c r="E45" s="35" t="s">
        <v>103</v>
      </c>
      <c r="F45" s="35" t="s">
        <v>103</v>
      </c>
      <c r="G45" s="35">
        <v>1</v>
      </c>
      <c r="H45" s="35" t="s">
        <v>103</v>
      </c>
      <c r="I45" s="35">
        <v>1</v>
      </c>
      <c r="J45" s="35" t="s">
        <v>103</v>
      </c>
      <c r="K45" s="35" t="s">
        <v>103</v>
      </c>
    </row>
    <row r="46" spans="1:11">
      <c r="A46" s="34" t="s">
        <v>450</v>
      </c>
      <c r="B46" s="273">
        <v>1</v>
      </c>
      <c r="C46" s="35" t="s">
        <v>103</v>
      </c>
      <c r="D46" s="35" t="s">
        <v>103</v>
      </c>
      <c r="E46" s="35" t="s">
        <v>103</v>
      </c>
      <c r="F46" s="35" t="s">
        <v>103</v>
      </c>
      <c r="G46" s="35">
        <v>1</v>
      </c>
      <c r="H46" s="35" t="s">
        <v>103</v>
      </c>
      <c r="I46" s="35" t="s">
        <v>103</v>
      </c>
      <c r="J46" s="35" t="s">
        <v>103</v>
      </c>
      <c r="K46" s="35" t="s">
        <v>103</v>
      </c>
    </row>
    <row r="47" spans="1:11">
      <c r="A47" s="36" t="s">
        <v>5</v>
      </c>
      <c r="B47" s="273">
        <v>1</v>
      </c>
      <c r="C47" s="35" t="s">
        <v>103</v>
      </c>
      <c r="D47" s="35" t="s">
        <v>103</v>
      </c>
      <c r="E47" s="35" t="s">
        <v>103</v>
      </c>
      <c r="F47" s="35" t="s">
        <v>103</v>
      </c>
      <c r="G47" s="35">
        <v>1</v>
      </c>
      <c r="H47" s="35" t="s">
        <v>103</v>
      </c>
      <c r="I47" s="35" t="s">
        <v>103</v>
      </c>
      <c r="J47" s="35" t="s">
        <v>103</v>
      </c>
      <c r="K47" s="35" t="s">
        <v>103</v>
      </c>
    </row>
    <row r="48" spans="1:11">
      <c r="A48" s="34" t="s">
        <v>421</v>
      </c>
      <c r="B48" s="273">
        <v>2</v>
      </c>
      <c r="C48" s="35" t="s">
        <v>103</v>
      </c>
      <c r="D48" s="35" t="s">
        <v>103</v>
      </c>
      <c r="E48" s="35" t="s">
        <v>103</v>
      </c>
      <c r="F48" s="35" t="s">
        <v>103</v>
      </c>
      <c r="G48" s="35">
        <v>1</v>
      </c>
      <c r="H48" s="35" t="s">
        <v>103</v>
      </c>
      <c r="I48" s="35" t="s">
        <v>103</v>
      </c>
      <c r="J48" s="35" t="s">
        <v>103</v>
      </c>
      <c r="K48" s="35">
        <v>1</v>
      </c>
    </row>
    <row r="49" spans="1:11">
      <c r="A49" s="36" t="s">
        <v>6</v>
      </c>
      <c r="B49" s="273">
        <v>2</v>
      </c>
      <c r="C49" s="35" t="s">
        <v>103</v>
      </c>
      <c r="D49" s="35" t="s">
        <v>103</v>
      </c>
      <c r="E49" s="35" t="s">
        <v>103</v>
      </c>
      <c r="F49" s="35" t="s">
        <v>103</v>
      </c>
      <c r="G49" s="35">
        <v>1</v>
      </c>
      <c r="H49" s="35" t="s">
        <v>103</v>
      </c>
      <c r="I49" s="35" t="s">
        <v>103</v>
      </c>
      <c r="J49" s="35" t="s">
        <v>103</v>
      </c>
      <c r="K49" s="35">
        <v>1</v>
      </c>
    </row>
    <row r="50" spans="1:11">
      <c r="A50" s="34" t="s">
        <v>55</v>
      </c>
      <c r="B50" s="273">
        <v>1</v>
      </c>
      <c r="C50" s="35" t="s">
        <v>103</v>
      </c>
      <c r="D50" s="35" t="s">
        <v>103</v>
      </c>
      <c r="E50" s="35" t="s">
        <v>103</v>
      </c>
      <c r="F50" s="35" t="s">
        <v>103</v>
      </c>
      <c r="G50" s="35" t="s">
        <v>103</v>
      </c>
      <c r="H50" s="35" t="s">
        <v>103</v>
      </c>
      <c r="I50" s="35" t="s">
        <v>103</v>
      </c>
      <c r="J50" s="35" t="s">
        <v>103</v>
      </c>
      <c r="K50" s="35">
        <v>1</v>
      </c>
    </row>
    <row r="51" spans="1:11">
      <c r="A51" s="36" t="s">
        <v>6</v>
      </c>
      <c r="B51" s="273">
        <v>1</v>
      </c>
      <c r="C51" s="35" t="s">
        <v>103</v>
      </c>
      <c r="D51" s="35" t="s">
        <v>103</v>
      </c>
      <c r="E51" s="35" t="s">
        <v>103</v>
      </c>
      <c r="F51" s="35" t="s">
        <v>103</v>
      </c>
      <c r="G51" s="35" t="s">
        <v>103</v>
      </c>
      <c r="H51" s="35" t="s">
        <v>103</v>
      </c>
      <c r="I51" s="35" t="s">
        <v>103</v>
      </c>
      <c r="J51" s="35" t="s">
        <v>103</v>
      </c>
      <c r="K51" s="35">
        <v>1</v>
      </c>
    </row>
    <row r="52" spans="1:11">
      <c r="A52" s="34" t="s">
        <v>66</v>
      </c>
      <c r="B52" s="273">
        <v>1</v>
      </c>
      <c r="C52" s="35" t="s">
        <v>103</v>
      </c>
      <c r="D52" s="35" t="s">
        <v>103</v>
      </c>
      <c r="E52" s="35" t="s">
        <v>103</v>
      </c>
      <c r="F52" s="35" t="s">
        <v>103</v>
      </c>
      <c r="G52" s="35" t="s">
        <v>103</v>
      </c>
      <c r="H52" s="35" t="s">
        <v>103</v>
      </c>
      <c r="I52" s="35" t="s">
        <v>103</v>
      </c>
      <c r="J52" s="35" t="s">
        <v>103</v>
      </c>
      <c r="K52" s="35">
        <v>1</v>
      </c>
    </row>
    <row r="53" spans="1:11">
      <c r="A53" s="36" t="s">
        <v>5</v>
      </c>
      <c r="B53" s="273">
        <v>1</v>
      </c>
      <c r="C53" s="35" t="s">
        <v>103</v>
      </c>
      <c r="D53" s="35" t="s">
        <v>103</v>
      </c>
      <c r="E53" s="35" t="s">
        <v>103</v>
      </c>
      <c r="F53" s="35" t="s">
        <v>103</v>
      </c>
      <c r="G53" s="35" t="s">
        <v>103</v>
      </c>
      <c r="H53" s="35" t="s">
        <v>103</v>
      </c>
      <c r="I53" s="35" t="s">
        <v>103</v>
      </c>
      <c r="J53" s="35" t="s">
        <v>103</v>
      </c>
      <c r="K53" s="35">
        <v>1</v>
      </c>
    </row>
    <row r="54" spans="1:11">
      <c r="A54" s="34" t="s">
        <v>315</v>
      </c>
      <c r="B54" s="273">
        <v>1</v>
      </c>
      <c r="C54" s="35" t="s">
        <v>103</v>
      </c>
      <c r="D54" s="35" t="s">
        <v>103</v>
      </c>
      <c r="E54" s="35" t="s">
        <v>103</v>
      </c>
      <c r="F54" s="35">
        <v>1</v>
      </c>
      <c r="G54" s="35" t="s">
        <v>103</v>
      </c>
      <c r="H54" s="35" t="s">
        <v>103</v>
      </c>
      <c r="I54" s="35" t="s">
        <v>103</v>
      </c>
      <c r="J54" s="35" t="s">
        <v>103</v>
      </c>
      <c r="K54" s="35" t="s">
        <v>103</v>
      </c>
    </row>
    <row r="55" spans="1:11">
      <c r="A55" s="36" t="s">
        <v>6</v>
      </c>
      <c r="B55" s="273">
        <v>1</v>
      </c>
      <c r="C55" s="35" t="s">
        <v>103</v>
      </c>
      <c r="D55" s="35" t="s">
        <v>103</v>
      </c>
      <c r="E55" s="35" t="s">
        <v>103</v>
      </c>
      <c r="F55" s="35">
        <v>1</v>
      </c>
      <c r="G55" s="35" t="s">
        <v>103</v>
      </c>
      <c r="H55" s="35" t="s">
        <v>103</v>
      </c>
      <c r="I55" s="35" t="s">
        <v>103</v>
      </c>
      <c r="J55" s="35" t="s">
        <v>103</v>
      </c>
      <c r="K55" s="35" t="s">
        <v>103</v>
      </c>
    </row>
    <row r="56" spans="1:11">
      <c r="A56" s="34" t="s">
        <v>9</v>
      </c>
      <c r="B56" s="273">
        <v>203</v>
      </c>
      <c r="C56" s="35">
        <v>10</v>
      </c>
      <c r="D56" s="35">
        <v>2</v>
      </c>
      <c r="E56" s="35">
        <v>36</v>
      </c>
      <c r="F56" s="35">
        <v>60</v>
      </c>
      <c r="G56" s="35">
        <v>53</v>
      </c>
      <c r="H56" s="35">
        <v>15</v>
      </c>
      <c r="I56" s="35">
        <v>18</v>
      </c>
      <c r="J56" s="35">
        <v>2</v>
      </c>
      <c r="K56" s="35">
        <v>7</v>
      </c>
    </row>
    <row r="57" spans="1:11">
      <c r="A57" s="36" t="s">
        <v>6</v>
      </c>
      <c r="B57" s="273">
        <v>102</v>
      </c>
      <c r="C57" s="35">
        <v>6</v>
      </c>
      <c r="D57" s="35">
        <v>2</v>
      </c>
      <c r="E57" s="35">
        <v>19</v>
      </c>
      <c r="F57" s="35">
        <v>31</v>
      </c>
      <c r="G57" s="35">
        <v>27</v>
      </c>
      <c r="H57" s="35">
        <v>6</v>
      </c>
      <c r="I57" s="35">
        <v>7</v>
      </c>
      <c r="J57" s="35" t="s">
        <v>103</v>
      </c>
      <c r="K57" s="35">
        <v>4</v>
      </c>
    </row>
    <row r="58" spans="1:11">
      <c r="A58" s="36" t="s">
        <v>5</v>
      </c>
      <c r="B58" s="273">
        <v>101</v>
      </c>
      <c r="C58" s="35">
        <v>4</v>
      </c>
      <c r="D58" s="35" t="s">
        <v>103</v>
      </c>
      <c r="E58" s="35">
        <v>17</v>
      </c>
      <c r="F58" s="35">
        <v>29</v>
      </c>
      <c r="G58" s="35">
        <v>26</v>
      </c>
      <c r="H58" s="35">
        <v>9</v>
      </c>
      <c r="I58" s="35">
        <v>11</v>
      </c>
      <c r="J58" s="35">
        <v>2</v>
      </c>
      <c r="K58" s="35">
        <v>3</v>
      </c>
    </row>
    <row r="59" spans="1:11">
      <c r="A59" s="34" t="s">
        <v>50</v>
      </c>
      <c r="B59" s="273">
        <v>41</v>
      </c>
      <c r="C59" s="35">
        <v>3</v>
      </c>
      <c r="D59" s="35" t="s">
        <v>103</v>
      </c>
      <c r="E59" s="35">
        <v>2</v>
      </c>
      <c r="F59" s="35">
        <v>8</v>
      </c>
      <c r="G59" s="35">
        <v>5</v>
      </c>
      <c r="H59" s="35">
        <v>7</v>
      </c>
      <c r="I59" s="35">
        <v>7</v>
      </c>
      <c r="J59" s="35">
        <v>4</v>
      </c>
      <c r="K59" s="35">
        <v>5</v>
      </c>
    </row>
    <row r="60" spans="1:11">
      <c r="A60" s="36" t="s">
        <v>6</v>
      </c>
      <c r="B60" s="273">
        <v>20</v>
      </c>
      <c r="C60" s="35">
        <v>2</v>
      </c>
      <c r="D60" s="35" t="s">
        <v>103</v>
      </c>
      <c r="E60" s="35" t="s">
        <v>103</v>
      </c>
      <c r="F60" s="35">
        <v>3</v>
      </c>
      <c r="G60" s="35">
        <v>3</v>
      </c>
      <c r="H60" s="35">
        <v>3</v>
      </c>
      <c r="I60" s="35">
        <v>6</v>
      </c>
      <c r="J60" s="35" t="s">
        <v>103</v>
      </c>
      <c r="K60" s="35">
        <v>3</v>
      </c>
    </row>
    <row r="61" spans="1:11">
      <c r="A61" s="36" t="s">
        <v>5</v>
      </c>
      <c r="B61" s="273">
        <v>21</v>
      </c>
      <c r="C61" s="35">
        <v>1</v>
      </c>
      <c r="D61" s="35" t="s">
        <v>103</v>
      </c>
      <c r="E61" s="35">
        <v>2</v>
      </c>
      <c r="F61" s="35">
        <v>5</v>
      </c>
      <c r="G61" s="35">
        <v>2</v>
      </c>
      <c r="H61" s="35">
        <v>4</v>
      </c>
      <c r="I61" s="35">
        <v>1</v>
      </c>
      <c r="J61" s="35">
        <v>4</v>
      </c>
      <c r="K61" s="35">
        <v>2</v>
      </c>
    </row>
    <row r="62" spans="1:11">
      <c r="A62" s="34" t="s">
        <v>383</v>
      </c>
      <c r="B62" s="273">
        <v>1</v>
      </c>
      <c r="C62" s="35" t="s">
        <v>103</v>
      </c>
      <c r="D62" s="35" t="s">
        <v>103</v>
      </c>
      <c r="E62" s="35" t="s">
        <v>103</v>
      </c>
      <c r="F62" s="35">
        <v>1</v>
      </c>
      <c r="G62" s="35" t="s">
        <v>103</v>
      </c>
      <c r="H62" s="35" t="s">
        <v>103</v>
      </c>
      <c r="I62" s="35" t="s">
        <v>103</v>
      </c>
      <c r="J62" s="35" t="s">
        <v>103</v>
      </c>
      <c r="K62" s="35" t="s">
        <v>103</v>
      </c>
    </row>
    <row r="63" spans="1:11">
      <c r="A63" s="36" t="s">
        <v>6</v>
      </c>
      <c r="B63" s="273">
        <v>1</v>
      </c>
      <c r="C63" s="35" t="s">
        <v>103</v>
      </c>
      <c r="D63" s="35" t="s">
        <v>103</v>
      </c>
      <c r="E63" s="35" t="s">
        <v>103</v>
      </c>
      <c r="F63" s="35">
        <v>1</v>
      </c>
      <c r="G63" s="35" t="s">
        <v>103</v>
      </c>
      <c r="H63" s="35" t="s">
        <v>103</v>
      </c>
      <c r="I63" s="35" t="s">
        <v>103</v>
      </c>
      <c r="J63" s="35" t="s">
        <v>103</v>
      </c>
      <c r="K63" s="35" t="s">
        <v>103</v>
      </c>
    </row>
    <row r="64" spans="1:11">
      <c r="A64" s="34" t="s">
        <v>258</v>
      </c>
      <c r="B64" s="273">
        <v>14</v>
      </c>
      <c r="C64" s="35">
        <v>4</v>
      </c>
      <c r="D64" s="35">
        <v>1</v>
      </c>
      <c r="E64" s="35">
        <v>1</v>
      </c>
      <c r="F64" s="35">
        <v>1</v>
      </c>
      <c r="G64" s="35" t="s">
        <v>103</v>
      </c>
      <c r="H64" s="35">
        <v>3</v>
      </c>
      <c r="I64" s="35">
        <v>2</v>
      </c>
      <c r="J64" s="35">
        <v>2</v>
      </c>
      <c r="K64" s="35" t="s">
        <v>103</v>
      </c>
    </row>
    <row r="65" spans="1:11">
      <c r="A65" s="36" t="s">
        <v>6</v>
      </c>
      <c r="B65" s="273">
        <v>8</v>
      </c>
      <c r="C65" s="35">
        <v>3</v>
      </c>
      <c r="D65" s="35">
        <v>1</v>
      </c>
      <c r="E65" s="35">
        <v>1</v>
      </c>
      <c r="F65" s="35" t="s">
        <v>103</v>
      </c>
      <c r="G65" s="35" t="s">
        <v>103</v>
      </c>
      <c r="H65" s="35">
        <v>2</v>
      </c>
      <c r="I65" s="35" t="s">
        <v>103</v>
      </c>
      <c r="J65" s="35">
        <v>1</v>
      </c>
      <c r="K65" s="35" t="s">
        <v>103</v>
      </c>
    </row>
    <row r="66" spans="1:11">
      <c r="A66" s="36" t="s">
        <v>5</v>
      </c>
      <c r="B66" s="273">
        <v>6</v>
      </c>
      <c r="C66" s="35">
        <v>1</v>
      </c>
      <c r="D66" s="35" t="s">
        <v>103</v>
      </c>
      <c r="E66" s="35" t="s">
        <v>103</v>
      </c>
      <c r="F66" s="35">
        <v>1</v>
      </c>
      <c r="G66" s="35" t="s">
        <v>103</v>
      </c>
      <c r="H66" s="35">
        <v>1</v>
      </c>
      <c r="I66" s="35">
        <v>2</v>
      </c>
      <c r="J66" s="35">
        <v>1</v>
      </c>
      <c r="K66" s="35" t="s">
        <v>103</v>
      </c>
    </row>
    <row r="67" spans="1:11">
      <c r="A67" s="34" t="s">
        <v>51</v>
      </c>
      <c r="B67" s="273">
        <v>1</v>
      </c>
      <c r="C67" s="35" t="s">
        <v>103</v>
      </c>
      <c r="D67" s="35" t="s">
        <v>103</v>
      </c>
      <c r="E67" s="35" t="s">
        <v>103</v>
      </c>
      <c r="F67" s="35" t="s">
        <v>103</v>
      </c>
      <c r="G67" s="35" t="s">
        <v>103</v>
      </c>
      <c r="H67" s="35">
        <v>1</v>
      </c>
      <c r="I67" s="35" t="s">
        <v>103</v>
      </c>
      <c r="J67" s="35" t="s">
        <v>103</v>
      </c>
      <c r="K67" s="35" t="s">
        <v>103</v>
      </c>
    </row>
    <row r="68" spans="1:11">
      <c r="A68" s="36" t="s">
        <v>6</v>
      </c>
      <c r="B68" s="273">
        <v>1</v>
      </c>
      <c r="C68" s="35" t="s">
        <v>103</v>
      </c>
      <c r="D68" s="35" t="s">
        <v>103</v>
      </c>
      <c r="E68" s="35" t="s">
        <v>103</v>
      </c>
      <c r="F68" s="35" t="s">
        <v>103</v>
      </c>
      <c r="G68" s="35" t="s">
        <v>103</v>
      </c>
      <c r="H68" s="35">
        <v>1</v>
      </c>
      <c r="I68" s="35" t="s">
        <v>103</v>
      </c>
      <c r="J68" s="35" t="s">
        <v>103</v>
      </c>
      <c r="K68" s="35" t="s">
        <v>103</v>
      </c>
    </row>
    <row r="69" spans="1:11">
      <c r="A69" s="34" t="s">
        <v>68</v>
      </c>
      <c r="B69" s="273">
        <v>1</v>
      </c>
      <c r="C69" s="35" t="s">
        <v>103</v>
      </c>
      <c r="D69" s="35" t="s">
        <v>103</v>
      </c>
      <c r="E69" s="35" t="s">
        <v>103</v>
      </c>
      <c r="F69" s="35" t="s">
        <v>103</v>
      </c>
      <c r="G69" s="35" t="s">
        <v>103</v>
      </c>
      <c r="H69" s="35">
        <v>1</v>
      </c>
      <c r="I69" s="35" t="s">
        <v>103</v>
      </c>
      <c r="J69" s="35" t="s">
        <v>103</v>
      </c>
      <c r="K69" s="35" t="s">
        <v>103</v>
      </c>
    </row>
    <row r="70" spans="1:11">
      <c r="A70" s="36" t="s">
        <v>5</v>
      </c>
      <c r="B70" s="273">
        <v>1</v>
      </c>
      <c r="C70" s="35" t="s">
        <v>103</v>
      </c>
      <c r="D70" s="35" t="s">
        <v>103</v>
      </c>
      <c r="E70" s="35" t="s">
        <v>103</v>
      </c>
      <c r="F70" s="35" t="s">
        <v>103</v>
      </c>
      <c r="G70" s="35" t="s">
        <v>103</v>
      </c>
      <c r="H70" s="35">
        <v>1</v>
      </c>
      <c r="I70" s="35" t="s">
        <v>103</v>
      </c>
      <c r="J70" s="35" t="s">
        <v>103</v>
      </c>
      <c r="K70" s="35" t="s">
        <v>103</v>
      </c>
    </row>
    <row r="71" spans="1:11">
      <c r="A71" s="34" t="s">
        <v>47</v>
      </c>
      <c r="B71" s="273">
        <v>41</v>
      </c>
      <c r="C71" s="35">
        <v>1</v>
      </c>
      <c r="D71" s="35" t="s">
        <v>103</v>
      </c>
      <c r="E71" s="35">
        <v>3</v>
      </c>
      <c r="F71" s="35">
        <v>8</v>
      </c>
      <c r="G71" s="35">
        <v>6</v>
      </c>
      <c r="H71" s="35">
        <v>6</v>
      </c>
      <c r="I71" s="35">
        <v>8</v>
      </c>
      <c r="J71" s="35">
        <v>3</v>
      </c>
      <c r="K71" s="35">
        <v>6</v>
      </c>
    </row>
    <row r="72" spans="1:11">
      <c r="A72" s="36" t="s">
        <v>6</v>
      </c>
      <c r="B72" s="273">
        <v>14</v>
      </c>
      <c r="C72" s="35" t="s">
        <v>103</v>
      </c>
      <c r="D72" s="35" t="s">
        <v>103</v>
      </c>
      <c r="E72" s="35">
        <v>1</v>
      </c>
      <c r="F72" s="35">
        <v>4</v>
      </c>
      <c r="G72" s="35">
        <v>2</v>
      </c>
      <c r="H72" s="35">
        <v>2</v>
      </c>
      <c r="I72" s="35">
        <v>1</v>
      </c>
      <c r="J72" s="35">
        <v>2</v>
      </c>
      <c r="K72" s="35">
        <v>2</v>
      </c>
    </row>
    <row r="73" spans="1:11">
      <c r="A73" s="36" t="s">
        <v>5</v>
      </c>
      <c r="B73" s="273">
        <v>27</v>
      </c>
      <c r="C73" s="35">
        <v>1</v>
      </c>
      <c r="D73" s="35" t="s">
        <v>103</v>
      </c>
      <c r="E73" s="35">
        <v>2</v>
      </c>
      <c r="F73" s="35">
        <v>4</v>
      </c>
      <c r="G73" s="35">
        <v>4</v>
      </c>
      <c r="H73" s="35">
        <v>4</v>
      </c>
      <c r="I73" s="35">
        <v>7</v>
      </c>
      <c r="J73" s="35">
        <v>1</v>
      </c>
      <c r="K73" s="35">
        <v>4</v>
      </c>
    </row>
    <row r="74" spans="1:11">
      <c r="A74" s="34" t="s">
        <v>59</v>
      </c>
      <c r="B74" s="273">
        <v>1</v>
      </c>
      <c r="C74" s="35" t="s">
        <v>103</v>
      </c>
      <c r="D74" s="35" t="s">
        <v>103</v>
      </c>
      <c r="E74" s="35" t="s">
        <v>103</v>
      </c>
      <c r="F74" s="35" t="s">
        <v>103</v>
      </c>
      <c r="G74" s="35" t="s">
        <v>103</v>
      </c>
      <c r="H74" s="35" t="s">
        <v>103</v>
      </c>
      <c r="I74" s="35" t="s">
        <v>103</v>
      </c>
      <c r="J74" s="35" t="s">
        <v>103</v>
      </c>
      <c r="K74" s="35">
        <v>1</v>
      </c>
    </row>
    <row r="75" spans="1:11">
      <c r="A75" s="36" t="s">
        <v>5</v>
      </c>
      <c r="B75" s="273">
        <v>1</v>
      </c>
      <c r="C75" s="35" t="s">
        <v>103</v>
      </c>
      <c r="D75" s="35" t="s">
        <v>103</v>
      </c>
      <c r="E75" s="35" t="s">
        <v>103</v>
      </c>
      <c r="F75" s="35" t="s">
        <v>103</v>
      </c>
      <c r="G75" s="35" t="s">
        <v>103</v>
      </c>
      <c r="H75" s="35" t="s">
        <v>103</v>
      </c>
      <c r="I75" s="35" t="s">
        <v>103</v>
      </c>
      <c r="J75" s="35" t="s">
        <v>103</v>
      </c>
      <c r="K75" s="35">
        <v>1</v>
      </c>
    </row>
    <row r="76" spans="1:11">
      <c r="A76" s="34" t="s">
        <v>439</v>
      </c>
      <c r="B76" s="273">
        <v>2</v>
      </c>
      <c r="C76" s="35" t="s">
        <v>103</v>
      </c>
      <c r="D76" s="35" t="s">
        <v>103</v>
      </c>
      <c r="E76" s="35" t="s">
        <v>103</v>
      </c>
      <c r="F76" s="35" t="s">
        <v>103</v>
      </c>
      <c r="G76" s="35" t="s">
        <v>103</v>
      </c>
      <c r="H76" s="35">
        <v>2</v>
      </c>
      <c r="I76" s="35" t="s">
        <v>103</v>
      </c>
      <c r="J76" s="35" t="s">
        <v>103</v>
      </c>
      <c r="K76" s="35" t="s">
        <v>103</v>
      </c>
    </row>
    <row r="77" spans="1:11">
      <c r="A77" s="36" t="s">
        <v>6</v>
      </c>
      <c r="B77" s="273">
        <v>1</v>
      </c>
      <c r="C77" s="35" t="s">
        <v>103</v>
      </c>
      <c r="D77" s="35" t="s">
        <v>103</v>
      </c>
      <c r="E77" s="35" t="s">
        <v>103</v>
      </c>
      <c r="F77" s="35" t="s">
        <v>103</v>
      </c>
      <c r="G77" s="35" t="s">
        <v>103</v>
      </c>
      <c r="H77" s="35">
        <v>1</v>
      </c>
      <c r="I77" s="35" t="s">
        <v>103</v>
      </c>
      <c r="J77" s="35" t="s">
        <v>103</v>
      </c>
      <c r="K77" s="35" t="s">
        <v>103</v>
      </c>
    </row>
    <row r="78" spans="1:11">
      <c r="A78" s="36" t="s">
        <v>5</v>
      </c>
      <c r="B78" s="273">
        <v>1</v>
      </c>
      <c r="C78" s="35" t="s">
        <v>103</v>
      </c>
      <c r="D78" s="35" t="s">
        <v>103</v>
      </c>
      <c r="E78" s="35" t="s">
        <v>103</v>
      </c>
      <c r="F78" s="35" t="s">
        <v>103</v>
      </c>
      <c r="G78" s="35" t="s">
        <v>103</v>
      </c>
      <c r="H78" s="35">
        <v>1</v>
      </c>
      <c r="I78" s="35" t="s">
        <v>103</v>
      </c>
      <c r="J78" s="35" t="s">
        <v>103</v>
      </c>
      <c r="K78" s="35" t="s">
        <v>103</v>
      </c>
    </row>
    <row r="79" spans="1:11">
      <c r="A79" s="34" t="s">
        <v>259</v>
      </c>
      <c r="B79" s="273">
        <v>1</v>
      </c>
      <c r="C79" s="35" t="s">
        <v>103</v>
      </c>
      <c r="D79" s="35">
        <v>1</v>
      </c>
      <c r="E79" s="35" t="s">
        <v>103</v>
      </c>
      <c r="F79" s="35" t="s">
        <v>103</v>
      </c>
      <c r="G79" s="35" t="s">
        <v>103</v>
      </c>
      <c r="H79" s="35" t="s">
        <v>103</v>
      </c>
      <c r="I79" s="35" t="s">
        <v>103</v>
      </c>
      <c r="J79" s="35" t="s">
        <v>103</v>
      </c>
      <c r="K79" s="35" t="s">
        <v>103</v>
      </c>
    </row>
    <row r="80" spans="1:11">
      <c r="A80" s="36" t="s">
        <v>6</v>
      </c>
      <c r="B80" s="273">
        <v>1</v>
      </c>
      <c r="C80" s="35" t="s">
        <v>103</v>
      </c>
      <c r="D80" s="35">
        <v>1</v>
      </c>
      <c r="E80" s="35" t="s">
        <v>103</v>
      </c>
      <c r="F80" s="35" t="s">
        <v>103</v>
      </c>
      <c r="G80" s="35" t="s">
        <v>103</v>
      </c>
      <c r="H80" s="35" t="s">
        <v>103</v>
      </c>
      <c r="I80" s="35" t="s">
        <v>103</v>
      </c>
      <c r="J80" s="35" t="s">
        <v>103</v>
      </c>
      <c r="K80" s="35" t="s">
        <v>103</v>
      </c>
    </row>
    <row r="81" spans="1:11">
      <c r="A81" s="34" t="s">
        <v>260</v>
      </c>
      <c r="B81" s="273">
        <v>10</v>
      </c>
      <c r="C81" s="35">
        <v>1</v>
      </c>
      <c r="D81" s="35" t="s">
        <v>103</v>
      </c>
      <c r="E81" s="35">
        <v>2</v>
      </c>
      <c r="F81" s="35">
        <v>1</v>
      </c>
      <c r="G81" s="35">
        <v>1</v>
      </c>
      <c r="H81" s="35" t="s">
        <v>103</v>
      </c>
      <c r="I81" s="35">
        <v>3</v>
      </c>
      <c r="J81" s="35">
        <v>1</v>
      </c>
      <c r="K81" s="35">
        <v>1</v>
      </c>
    </row>
    <row r="82" spans="1:11">
      <c r="A82" s="36" t="s">
        <v>6</v>
      </c>
      <c r="B82" s="273">
        <v>6</v>
      </c>
      <c r="C82" s="35">
        <v>1</v>
      </c>
      <c r="D82" s="35" t="s">
        <v>103</v>
      </c>
      <c r="E82" s="35">
        <v>2</v>
      </c>
      <c r="F82" s="35">
        <v>1</v>
      </c>
      <c r="G82" s="35" t="s">
        <v>103</v>
      </c>
      <c r="H82" s="35" t="s">
        <v>103</v>
      </c>
      <c r="I82" s="35">
        <v>1</v>
      </c>
      <c r="J82" s="35" t="s">
        <v>103</v>
      </c>
      <c r="K82" s="35">
        <v>1</v>
      </c>
    </row>
    <row r="83" spans="1:11">
      <c r="A83" s="36" t="s">
        <v>5</v>
      </c>
      <c r="B83" s="273">
        <v>4</v>
      </c>
      <c r="C83" s="35" t="s">
        <v>103</v>
      </c>
      <c r="D83" s="35" t="s">
        <v>103</v>
      </c>
      <c r="E83" s="35" t="s">
        <v>103</v>
      </c>
      <c r="F83" s="35" t="s">
        <v>103</v>
      </c>
      <c r="G83" s="35">
        <v>1</v>
      </c>
      <c r="H83" s="35" t="s">
        <v>103</v>
      </c>
      <c r="I83" s="35">
        <v>2</v>
      </c>
      <c r="J83" s="35">
        <v>1</v>
      </c>
      <c r="K83" s="35" t="s">
        <v>103</v>
      </c>
    </row>
    <row r="84" spans="1:11">
      <c r="A84" s="34" t="s">
        <v>261</v>
      </c>
      <c r="B84" s="273">
        <v>1</v>
      </c>
      <c r="C84" s="35" t="s">
        <v>103</v>
      </c>
      <c r="D84" s="35" t="s">
        <v>103</v>
      </c>
      <c r="E84" s="35" t="s">
        <v>103</v>
      </c>
      <c r="F84" s="35" t="s">
        <v>103</v>
      </c>
      <c r="G84" s="35">
        <v>1</v>
      </c>
      <c r="H84" s="35" t="s">
        <v>103</v>
      </c>
      <c r="I84" s="35" t="s">
        <v>103</v>
      </c>
      <c r="J84" s="35" t="s">
        <v>103</v>
      </c>
      <c r="K84" s="35" t="s">
        <v>103</v>
      </c>
    </row>
    <row r="85" spans="1:11">
      <c r="A85" s="36" t="s">
        <v>6</v>
      </c>
      <c r="B85" s="273">
        <v>1</v>
      </c>
      <c r="C85" s="35" t="s">
        <v>103</v>
      </c>
      <c r="D85" s="35" t="s">
        <v>103</v>
      </c>
      <c r="E85" s="35" t="s">
        <v>103</v>
      </c>
      <c r="F85" s="35" t="s">
        <v>103</v>
      </c>
      <c r="G85" s="35">
        <v>1</v>
      </c>
      <c r="H85" s="35" t="s">
        <v>103</v>
      </c>
      <c r="I85" s="35" t="s">
        <v>103</v>
      </c>
      <c r="J85" s="35" t="s">
        <v>103</v>
      </c>
      <c r="K85" s="35" t="s">
        <v>103</v>
      </c>
    </row>
    <row r="86" spans="1:11">
      <c r="A86" s="34" t="s">
        <v>64</v>
      </c>
      <c r="B86" s="273">
        <v>1</v>
      </c>
      <c r="C86" s="35" t="s">
        <v>103</v>
      </c>
      <c r="D86" s="35" t="s">
        <v>103</v>
      </c>
      <c r="E86" s="35" t="s">
        <v>103</v>
      </c>
      <c r="F86" s="35" t="s">
        <v>103</v>
      </c>
      <c r="G86" s="35" t="s">
        <v>103</v>
      </c>
      <c r="H86" s="35" t="s">
        <v>103</v>
      </c>
      <c r="I86" s="35">
        <v>1</v>
      </c>
      <c r="J86" s="35" t="s">
        <v>103</v>
      </c>
      <c r="K86" s="35" t="s">
        <v>103</v>
      </c>
    </row>
    <row r="87" spans="1:11">
      <c r="A87" s="36" t="s">
        <v>5</v>
      </c>
      <c r="B87" s="273">
        <v>1</v>
      </c>
      <c r="C87" s="35" t="s">
        <v>103</v>
      </c>
      <c r="D87" s="35" t="s">
        <v>103</v>
      </c>
      <c r="E87" s="35" t="s">
        <v>103</v>
      </c>
      <c r="F87" s="35" t="s">
        <v>103</v>
      </c>
      <c r="G87" s="35" t="s">
        <v>103</v>
      </c>
      <c r="H87" s="35" t="s">
        <v>103</v>
      </c>
      <c r="I87" s="35">
        <v>1</v>
      </c>
      <c r="J87" s="35" t="s">
        <v>103</v>
      </c>
      <c r="K87" s="35" t="s">
        <v>103</v>
      </c>
    </row>
    <row r="88" spans="1:11">
      <c r="A88" s="34" t="s">
        <v>52</v>
      </c>
      <c r="B88" s="273">
        <v>5</v>
      </c>
      <c r="C88" s="35">
        <v>1</v>
      </c>
      <c r="D88" s="35" t="s">
        <v>103</v>
      </c>
      <c r="E88" s="35">
        <v>1</v>
      </c>
      <c r="F88" s="35" t="s">
        <v>103</v>
      </c>
      <c r="G88" s="35">
        <v>1</v>
      </c>
      <c r="H88" s="35" t="s">
        <v>103</v>
      </c>
      <c r="I88" s="35">
        <v>2</v>
      </c>
      <c r="J88" s="35" t="s">
        <v>103</v>
      </c>
      <c r="K88" s="35" t="s">
        <v>103</v>
      </c>
    </row>
    <row r="89" spans="1:11">
      <c r="A89" s="36" t="s">
        <v>6</v>
      </c>
      <c r="B89" s="273">
        <v>3</v>
      </c>
      <c r="C89" s="35">
        <v>1</v>
      </c>
      <c r="D89" s="35" t="s">
        <v>103</v>
      </c>
      <c r="E89" s="35">
        <v>1</v>
      </c>
      <c r="F89" s="35" t="s">
        <v>103</v>
      </c>
      <c r="G89" s="35">
        <v>1</v>
      </c>
      <c r="H89" s="35" t="s">
        <v>103</v>
      </c>
      <c r="I89" s="35" t="s">
        <v>103</v>
      </c>
      <c r="J89" s="35" t="s">
        <v>103</v>
      </c>
      <c r="K89" s="35" t="s">
        <v>103</v>
      </c>
    </row>
    <row r="90" spans="1:11">
      <c r="A90" s="36" t="s">
        <v>5</v>
      </c>
      <c r="B90" s="273">
        <v>2</v>
      </c>
      <c r="C90" s="35" t="s">
        <v>103</v>
      </c>
      <c r="D90" s="35" t="s">
        <v>103</v>
      </c>
      <c r="E90" s="35" t="s">
        <v>103</v>
      </c>
      <c r="F90" s="35" t="s">
        <v>103</v>
      </c>
      <c r="G90" s="35" t="s">
        <v>103</v>
      </c>
      <c r="H90" s="35" t="s">
        <v>103</v>
      </c>
      <c r="I90" s="35">
        <v>2</v>
      </c>
      <c r="J90" s="35" t="s">
        <v>103</v>
      </c>
      <c r="K90" s="35" t="s">
        <v>103</v>
      </c>
    </row>
    <row r="91" spans="1:11">
      <c r="A91" s="34" t="s">
        <v>56</v>
      </c>
      <c r="B91" s="273">
        <v>1</v>
      </c>
      <c r="C91" s="35" t="s">
        <v>103</v>
      </c>
      <c r="D91" s="35" t="s">
        <v>103</v>
      </c>
      <c r="E91" s="35" t="s">
        <v>103</v>
      </c>
      <c r="F91" s="35" t="s">
        <v>103</v>
      </c>
      <c r="G91" s="35">
        <v>1</v>
      </c>
      <c r="H91" s="35" t="s">
        <v>103</v>
      </c>
      <c r="I91" s="35" t="s">
        <v>103</v>
      </c>
      <c r="J91" s="35" t="s">
        <v>103</v>
      </c>
      <c r="K91" s="35" t="s">
        <v>103</v>
      </c>
    </row>
    <row r="92" spans="1:11">
      <c r="A92" s="36" t="s">
        <v>5</v>
      </c>
      <c r="B92" s="273">
        <v>1</v>
      </c>
      <c r="C92" s="35" t="s">
        <v>103</v>
      </c>
      <c r="D92" s="35" t="s">
        <v>103</v>
      </c>
      <c r="E92" s="35" t="s">
        <v>103</v>
      </c>
      <c r="F92" s="35" t="s">
        <v>103</v>
      </c>
      <c r="G92" s="35">
        <v>1</v>
      </c>
      <c r="H92" s="35" t="s">
        <v>103</v>
      </c>
      <c r="I92" s="35" t="s">
        <v>103</v>
      </c>
      <c r="J92" s="35" t="s">
        <v>103</v>
      </c>
      <c r="K92" s="35" t="s">
        <v>103</v>
      </c>
    </row>
    <row r="93" spans="1:11">
      <c r="A93" s="34" t="s">
        <v>262</v>
      </c>
      <c r="B93" s="273">
        <v>11</v>
      </c>
      <c r="C93" s="35">
        <v>2</v>
      </c>
      <c r="D93" s="35" t="s">
        <v>103</v>
      </c>
      <c r="E93" s="35" t="s">
        <v>103</v>
      </c>
      <c r="F93" s="35">
        <v>2</v>
      </c>
      <c r="G93" s="35">
        <v>4</v>
      </c>
      <c r="H93" s="35">
        <v>2</v>
      </c>
      <c r="I93" s="35">
        <v>1</v>
      </c>
      <c r="J93" s="35" t="s">
        <v>103</v>
      </c>
      <c r="K93" s="35" t="s">
        <v>103</v>
      </c>
    </row>
    <row r="94" spans="1:11">
      <c r="A94" s="36" t="s">
        <v>6</v>
      </c>
      <c r="B94" s="273">
        <v>8</v>
      </c>
      <c r="C94" s="35">
        <v>1</v>
      </c>
      <c r="D94" s="35" t="s">
        <v>103</v>
      </c>
      <c r="E94" s="35" t="s">
        <v>103</v>
      </c>
      <c r="F94" s="35">
        <v>2</v>
      </c>
      <c r="G94" s="35">
        <v>3</v>
      </c>
      <c r="H94" s="35">
        <v>1</v>
      </c>
      <c r="I94" s="35">
        <v>1</v>
      </c>
      <c r="J94" s="35" t="s">
        <v>103</v>
      </c>
      <c r="K94" s="35" t="s">
        <v>103</v>
      </c>
    </row>
    <row r="95" spans="1:11">
      <c r="A95" s="36" t="s">
        <v>5</v>
      </c>
      <c r="B95" s="273">
        <v>3</v>
      </c>
      <c r="C95" s="35">
        <v>1</v>
      </c>
      <c r="D95" s="35" t="s">
        <v>103</v>
      </c>
      <c r="E95" s="35" t="s">
        <v>103</v>
      </c>
      <c r="F95" s="35" t="s">
        <v>103</v>
      </c>
      <c r="G95" s="35">
        <v>1</v>
      </c>
      <c r="H95" s="35">
        <v>1</v>
      </c>
      <c r="I95" s="35" t="s">
        <v>103</v>
      </c>
      <c r="J95" s="35" t="s">
        <v>103</v>
      </c>
      <c r="K95" s="35" t="s">
        <v>103</v>
      </c>
    </row>
    <row r="98" spans="1:11">
      <c r="A98" s="289" t="s">
        <v>621</v>
      </c>
      <c r="B98" s="289"/>
      <c r="C98" s="289"/>
      <c r="D98" s="289"/>
      <c r="E98" s="289"/>
      <c r="F98" s="289"/>
      <c r="G98" s="289"/>
      <c r="H98" s="289"/>
      <c r="I98" s="289"/>
      <c r="J98" s="289"/>
      <c r="K98" s="289"/>
    </row>
  </sheetData>
  <autoFilter ref="A5:K83" xr:uid="{00000000-0009-0000-0000-000017000000}"/>
  <mergeCells count="4">
    <mergeCell ref="B4:K4"/>
    <mergeCell ref="A1:K1"/>
    <mergeCell ref="A3:K3"/>
    <mergeCell ref="A98:K98"/>
  </mergeCells>
  <phoneticPr fontId="9"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249977111117893"/>
  </sheetPr>
  <dimension ref="A1:K35"/>
  <sheetViews>
    <sheetView zoomScale="115" zoomScaleNormal="115" workbookViewId="0">
      <selection activeCell="N41" sqref="N41"/>
    </sheetView>
  </sheetViews>
  <sheetFormatPr baseColWidth="10" defaultRowHeight="12"/>
  <cols>
    <col min="1" max="1" width="11.42578125" style="27"/>
    <col min="2" max="2" width="8.28515625" style="28" customWidth="1"/>
    <col min="3" max="4" width="8.140625" style="29" customWidth="1"/>
    <col min="5" max="11" width="8.140625" style="30" customWidth="1"/>
    <col min="12" max="16384" width="11.42578125" style="30"/>
  </cols>
  <sheetData>
    <row r="1" spans="1:11" s="26" customFormat="1">
      <c r="A1" s="284" t="s">
        <v>473</v>
      </c>
      <c r="B1" s="284"/>
      <c r="C1" s="284"/>
      <c r="D1" s="284"/>
      <c r="E1" s="284"/>
      <c r="F1" s="284"/>
      <c r="G1" s="284"/>
      <c r="H1" s="284"/>
      <c r="I1" s="284"/>
      <c r="J1" s="284"/>
      <c r="K1" s="284"/>
    </row>
    <row r="2" spans="1:11" s="26" customFormat="1">
      <c r="A2" s="87"/>
      <c r="B2" s="87"/>
      <c r="C2" s="87"/>
      <c r="D2" s="87"/>
      <c r="E2" s="87"/>
      <c r="F2" s="87"/>
      <c r="G2" s="87"/>
      <c r="H2" s="87"/>
      <c r="I2" s="87"/>
      <c r="J2" s="87"/>
      <c r="K2" s="87"/>
    </row>
    <row r="3" spans="1:11" ht="13.5" customHeight="1">
      <c r="A3" s="286" t="s">
        <v>113</v>
      </c>
      <c r="B3" s="286"/>
      <c r="C3" s="286"/>
      <c r="D3" s="286"/>
      <c r="E3" s="286"/>
      <c r="F3" s="286"/>
      <c r="G3" s="286"/>
      <c r="H3" s="286"/>
      <c r="I3" s="286"/>
      <c r="J3" s="286"/>
      <c r="K3" s="286"/>
    </row>
    <row r="4" spans="1:11">
      <c r="A4" s="31"/>
      <c r="B4" s="290" t="s">
        <v>8</v>
      </c>
      <c r="C4" s="291"/>
      <c r="D4" s="291"/>
      <c r="E4" s="291"/>
      <c r="F4" s="291"/>
      <c r="G4" s="291"/>
      <c r="H4" s="291"/>
      <c r="I4" s="291"/>
      <c r="J4" s="291"/>
      <c r="K4" s="291"/>
    </row>
    <row r="5" spans="1:11">
      <c r="A5" s="32" t="s">
        <v>10</v>
      </c>
      <c r="B5" s="103" t="s">
        <v>7</v>
      </c>
      <c r="C5" s="103" t="s">
        <v>327</v>
      </c>
      <c r="D5" s="103" t="s">
        <v>333</v>
      </c>
      <c r="E5" s="103" t="s">
        <v>328</v>
      </c>
      <c r="F5" s="103" t="s">
        <v>334</v>
      </c>
      <c r="G5" s="103" t="s">
        <v>329</v>
      </c>
      <c r="H5" s="103" t="s">
        <v>330</v>
      </c>
      <c r="I5" s="103" t="s">
        <v>331</v>
      </c>
      <c r="J5" s="103" t="s">
        <v>332</v>
      </c>
      <c r="K5" s="103" t="s">
        <v>33</v>
      </c>
    </row>
    <row r="6" spans="1:11">
      <c r="A6" s="34" t="s">
        <v>7</v>
      </c>
      <c r="B6" s="273">
        <v>432</v>
      </c>
      <c r="C6" s="35">
        <v>29</v>
      </c>
      <c r="D6" s="35">
        <v>6</v>
      </c>
      <c r="E6" s="35">
        <v>54</v>
      </c>
      <c r="F6" s="35">
        <v>99</v>
      </c>
      <c r="G6" s="35">
        <v>95</v>
      </c>
      <c r="H6" s="35">
        <v>46</v>
      </c>
      <c r="I6" s="35">
        <v>57</v>
      </c>
      <c r="J6" s="35">
        <v>13</v>
      </c>
      <c r="K6" s="35">
        <v>33</v>
      </c>
    </row>
    <row r="7" spans="1:11">
      <c r="A7" s="36" t="s">
        <v>6</v>
      </c>
      <c r="B7" s="273">
        <v>200</v>
      </c>
      <c r="C7" s="35">
        <v>18</v>
      </c>
      <c r="D7" s="35">
        <v>4</v>
      </c>
      <c r="E7" s="35">
        <v>26</v>
      </c>
      <c r="F7" s="35">
        <v>52</v>
      </c>
      <c r="G7" s="35">
        <v>43</v>
      </c>
      <c r="H7" s="35">
        <v>20</v>
      </c>
      <c r="I7" s="35">
        <v>20</v>
      </c>
      <c r="J7" s="35">
        <v>4</v>
      </c>
      <c r="K7" s="35">
        <v>13</v>
      </c>
    </row>
    <row r="8" spans="1:11">
      <c r="A8" s="36" t="s">
        <v>5</v>
      </c>
      <c r="B8" s="273">
        <v>232</v>
      </c>
      <c r="C8" s="35">
        <v>11</v>
      </c>
      <c r="D8" s="35">
        <v>2</v>
      </c>
      <c r="E8" s="35">
        <v>28</v>
      </c>
      <c r="F8" s="35">
        <v>47</v>
      </c>
      <c r="G8" s="35">
        <v>52</v>
      </c>
      <c r="H8" s="35">
        <v>26</v>
      </c>
      <c r="I8" s="35">
        <v>37</v>
      </c>
      <c r="J8" s="35">
        <v>9</v>
      </c>
      <c r="K8" s="35">
        <v>20</v>
      </c>
    </row>
    <row r="9" spans="1:11">
      <c r="A9" s="34" t="s">
        <v>9</v>
      </c>
      <c r="B9" s="273">
        <v>73</v>
      </c>
      <c r="C9" s="35">
        <v>3</v>
      </c>
      <c r="D9" s="35" t="s">
        <v>103</v>
      </c>
      <c r="E9" s="35">
        <v>19</v>
      </c>
      <c r="F9" s="35">
        <v>24</v>
      </c>
      <c r="G9" s="35">
        <v>17</v>
      </c>
      <c r="H9" s="35">
        <v>1</v>
      </c>
      <c r="I9" s="35">
        <v>4</v>
      </c>
      <c r="J9" s="35">
        <v>2</v>
      </c>
      <c r="K9" s="35">
        <v>3</v>
      </c>
    </row>
    <row r="10" spans="1:11">
      <c r="A10" s="36" t="s">
        <v>6</v>
      </c>
      <c r="B10" s="273">
        <v>35</v>
      </c>
      <c r="C10" s="35">
        <v>2</v>
      </c>
      <c r="D10" s="35" t="s">
        <v>103</v>
      </c>
      <c r="E10" s="35">
        <v>10</v>
      </c>
      <c r="F10" s="35">
        <v>12</v>
      </c>
      <c r="G10" s="35">
        <v>8</v>
      </c>
      <c r="H10" s="35" t="s">
        <v>103</v>
      </c>
      <c r="I10" s="35">
        <v>1</v>
      </c>
      <c r="J10" s="35" t="s">
        <v>103</v>
      </c>
      <c r="K10" s="35">
        <v>2</v>
      </c>
    </row>
    <row r="11" spans="1:11">
      <c r="A11" s="36" t="s">
        <v>5</v>
      </c>
      <c r="B11" s="273">
        <v>38</v>
      </c>
      <c r="C11" s="35">
        <v>1</v>
      </c>
      <c r="D11" s="35" t="s">
        <v>103</v>
      </c>
      <c r="E11" s="35">
        <v>9</v>
      </c>
      <c r="F11" s="35">
        <v>12</v>
      </c>
      <c r="G11" s="35">
        <v>9</v>
      </c>
      <c r="H11" s="35">
        <v>1</v>
      </c>
      <c r="I11" s="35">
        <v>3</v>
      </c>
      <c r="J11" s="35">
        <v>2</v>
      </c>
      <c r="K11" s="35">
        <v>1</v>
      </c>
    </row>
    <row r="12" spans="1:11">
      <c r="A12" s="37" t="s">
        <v>47</v>
      </c>
      <c r="B12" s="273">
        <v>137</v>
      </c>
      <c r="C12" s="35">
        <v>14</v>
      </c>
      <c r="D12" s="35">
        <v>2</v>
      </c>
      <c r="E12" s="35">
        <v>17</v>
      </c>
      <c r="F12" s="35">
        <v>35</v>
      </c>
      <c r="G12" s="35">
        <v>37</v>
      </c>
      <c r="H12" s="35">
        <v>13</v>
      </c>
      <c r="I12" s="35">
        <v>12</v>
      </c>
      <c r="J12" s="35">
        <v>2</v>
      </c>
      <c r="K12" s="35">
        <v>5</v>
      </c>
    </row>
    <row r="13" spans="1:11">
      <c r="A13" s="36" t="s">
        <v>6</v>
      </c>
      <c r="B13" s="273">
        <v>64</v>
      </c>
      <c r="C13" s="35">
        <v>10</v>
      </c>
      <c r="D13" s="35">
        <v>2</v>
      </c>
      <c r="E13" s="35">
        <v>8</v>
      </c>
      <c r="F13" s="35">
        <v>17</v>
      </c>
      <c r="G13" s="35">
        <v>19</v>
      </c>
      <c r="H13" s="35">
        <v>4</v>
      </c>
      <c r="I13" s="35">
        <v>2</v>
      </c>
      <c r="J13" s="35">
        <v>1</v>
      </c>
      <c r="K13" s="35">
        <v>1</v>
      </c>
    </row>
    <row r="14" spans="1:11">
      <c r="A14" s="36" t="s">
        <v>5</v>
      </c>
      <c r="B14" s="273">
        <v>73</v>
      </c>
      <c r="C14" s="35">
        <v>4</v>
      </c>
      <c r="D14" s="35" t="s">
        <v>103</v>
      </c>
      <c r="E14" s="35">
        <v>9</v>
      </c>
      <c r="F14" s="35">
        <v>18</v>
      </c>
      <c r="G14" s="35">
        <v>18</v>
      </c>
      <c r="H14" s="35">
        <v>9</v>
      </c>
      <c r="I14" s="35">
        <v>10</v>
      </c>
      <c r="J14" s="35">
        <v>1</v>
      </c>
      <c r="K14" s="35">
        <v>4</v>
      </c>
    </row>
    <row r="15" spans="1:11" ht="12" customHeight="1">
      <c r="A15" s="37" t="s">
        <v>71</v>
      </c>
      <c r="B15" s="273">
        <v>145</v>
      </c>
      <c r="C15" s="35">
        <v>7</v>
      </c>
      <c r="D15" s="35">
        <v>4</v>
      </c>
      <c r="E15" s="35">
        <v>9</v>
      </c>
      <c r="F15" s="35">
        <v>23</v>
      </c>
      <c r="G15" s="35">
        <v>22</v>
      </c>
      <c r="H15" s="35">
        <v>21</v>
      </c>
      <c r="I15" s="35">
        <v>31</v>
      </c>
      <c r="J15" s="35">
        <v>8</v>
      </c>
      <c r="K15" s="35">
        <v>20</v>
      </c>
    </row>
    <row r="16" spans="1:11" ht="12" customHeight="1">
      <c r="A16" s="36" t="s">
        <v>6</v>
      </c>
      <c r="B16" s="273">
        <v>55</v>
      </c>
      <c r="C16" s="35">
        <v>3</v>
      </c>
      <c r="D16" s="35">
        <v>2</v>
      </c>
      <c r="E16" s="35">
        <v>4</v>
      </c>
      <c r="F16" s="35">
        <v>10</v>
      </c>
      <c r="G16" s="35">
        <v>7</v>
      </c>
      <c r="H16" s="35">
        <v>10</v>
      </c>
      <c r="I16" s="35">
        <v>10</v>
      </c>
      <c r="J16" s="35">
        <v>2</v>
      </c>
      <c r="K16" s="35">
        <v>7</v>
      </c>
    </row>
    <row r="17" spans="1:11" ht="12" customHeight="1">
      <c r="A17" s="36" t="s">
        <v>5</v>
      </c>
      <c r="B17" s="273">
        <v>90</v>
      </c>
      <c r="C17" s="35">
        <v>4</v>
      </c>
      <c r="D17" s="35">
        <v>2</v>
      </c>
      <c r="E17" s="35">
        <v>5</v>
      </c>
      <c r="F17" s="35">
        <v>13</v>
      </c>
      <c r="G17" s="35">
        <v>15</v>
      </c>
      <c r="H17" s="35">
        <v>11</v>
      </c>
      <c r="I17" s="35">
        <v>21</v>
      </c>
      <c r="J17" s="35">
        <v>6</v>
      </c>
      <c r="K17" s="35">
        <v>13</v>
      </c>
    </row>
    <row r="18" spans="1:11">
      <c r="A18" s="37" t="s">
        <v>72</v>
      </c>
      <c r="B18" s="273">
        <v>15</v>
      </c>
      <c r="C18" s="35" t="s">
        <v>103</v>
      </c>
      <c r="D18" s="35" t="s">
        <v>103</v>
      </c>
      <c r="E18" s="35" t="s">
        <v>103</v>
      </c>
      <c r="F18" s="35">
        <v>1</v>
      </c>
      <c r="G18" s="35">
        <v>4</v>
      </c>
      <c r="H18" s="35">
        <v>2</v>
      </c>
      <c r="I18" s="35">
        <v>4</v>
      </c>
      <c r="J18" s="35" t="s">
        <v>103</v>
      </c>
      <c r="K18" s="35">
        <v>4</v>
      </c>
    </row>
    <row r="19" spans="1:11">
      <c r="A19" s="36" t="s">
        <v>6</v>
      </c>
      <c r="B19" s="273">
        <v>6</v>
      </c>
      <c r="C19" s="35" t="s">
        <v>103</v>
      </c>
      <c r="D19" s="35" t="s">
        <v>103</v>
      </c>
      <c r="E19" s="35" t="s">
        <v>103</v>
      </c>
      <c r="F19" s="35" t="s">
        <v>103</v>
      </c>
      <c r="G19" s="35">
        <v>1</v>
      </c>
      <c r="H19" s="35">
        <v>1</v>
      </c>
      <c r="I19" s="35">
        <v>2</v>
      </c>
      <c r="J19" s="35" t="s">
        <v>103</v>
      </c>
      <c r="K19" s="35">
        <v>2</v>
      </c>
    </row>
    <row r="20" spans="1:11">
      <c r="A20" s="36" t="s">
        <v>5</v>
      </c>
      <c r="B20" s="273">
        <v>9</v>
      </c>
      <c r="C20" s="35" t="s">
        <v>103</v>
      </c>
      <c r="D20" s="35" t="s">
        <v>103</v>
      </c>
      <c r="E20" s="35" t="s">
        <v>103</v>
      </c>
      <c r="F20" s="35">
        <v>1</v>
      </c>
      <c r="G20" s="35">
        <v>3</v>
      </c>
      <c r="H20" s="35">
        <v>1</v>
      </c>
      <c r="I20" s="35">
        <v>2</v>
      </c>
      <c r="J20" s="35" t="s">
        <v>103</v>
      </c>
      <c r="K20" s="35">
        <v>2</v>
      </c>
    </row>
    <row r="21" spans="1:11">
      <c r="A21" s="37" t="s">
        <v>73</v>
      </c>
      <c r="B21" s="273">
        <v>3</v>
      </c>
      <c r="C21" s="35" t="s">
        <v>103</v>
      </c>
      <c r="D21" s="35" t="s">
        <v>103</v>
      </c>
      <c r="E21" s="35">
        <v>1</v>
      </c>
      <c r="F21" s="35" t="s">
        <v>103</v>
      </c>
      <c r="G21" s="35">
        <v>1</v>
      </c>
      <c r="H21" s="35">
        <v>1</v>
      </c>
      <c r="I21" s="35" t="s">
        <v>103</v>
      </c>
      <c r="J21" s="35" t="s">
        <v>103</v>
      </c>
      <c r="K21" s="35" t="s">
        <v>103</v>
      </c>
    </row>
    <row r="22" spans="1:11">
      <c r="A22" s="36" t="s">
        <v>6</v>
      </c>
      <c r="B22" s="273">
        <v>2</v>
      </c>
      <c r="C22" s="35" t="s">
        <v>103</v>
      </c>
      <c r="D22" s="35" t="s">
        <v>103</v>
      </c>
      <c r="E22" s="35">
        <v>1</v>
      </c>
      <c r="F22" s="35" t="s">
        <v>103</v>
      </c>
      <c r="G22" s="35" t="s">
        <v>103</v>
      </c>
      <c r="H22" s="35">
        <v>1</v>
      </c>
      <c r="I22" s="35" t="s">
        <v>103</v>
      </c>
      <c r="J22" s="35" t="s">
        <v>103</v>
      </c>
      <c r="K22" s="35" t="s">
        <v>103</v>
      </c>
    </row>
    <row r="23" spans="1:11">
      <c r="A23" s="36" t="s">
        <v>5</v>
      </c>
      <c r="B23" s="273">
        <v>1</v>
      </c>
      <c r="C23" s="35" t="s">
        <v>103</v>
      </c>
      <c r="D23" s="35" t="s">
        <v>103</v>
      </c>
      <c r="E23" s="35" t="s">
        <v>103</v>
      </c>
      <c r="F23" s="35" t="s">
        <v>103</v>
      </c>
      <c r="G23" s="35">
        <v>1</v>
      </c>
      <c r="H23" s="35" t="s">
        <v>103</v>
      </c>
      <c r="I23" s="35" t="s">
        <v>103</v>
      </c>
      <c r="J23" s="35" t="s">
        <v>103</v>
      </c>
      <c r="K23" s="35" t="s">
        <v>103</v>
      </c>
    </row>
    <row r="24" spans="1:11">
      <c r="A24" s="37" t="s">
        <v>74</v>
      </c>
      <c r="B24" s="273">
        <v>37</v>
      </c>
      <c r="C24" s="35">
        <v>3</v>
      </c>
      <c r="D24" s="35" t="s">
        <v>103</v>
      </c>
      <c r="E24" s="35">
        <v>8</v>
      </c>
      <c r="F24" s="35">
        <v>12</v>
      </c>
      <c r="G24" s="35">
        <v>7</v>
      </c>
      <c r="H24" s="35">
        <v>3</v>
      </c>
      <c r="I24" s="35">
        <v>3</v>
      </c>
      <c r="J24" s="35" t="s">
        <v>103</v>
      </c>
      <c r="K24" s="35">
        <v>1</v>
      </c>
    </row>
    <row r="25" spans="1:11">
      <c r="A25" s="36" t="s">
        <v>6</v>
      </c>
      <c r="B25" s="273">
        <v>23</v>
      </c>
      <c r="C25" s="35">
        <v>2</v>
      </c>
      <c r="D25" s="35" t="s">
        <v>103</v>
      </c>
      <c r="E25" s="35">
        <v>3</v>
      </c>
      <c r="F25" s="35">
        <v>9</v>
      </c>
      <c r="G25" s="35">
        <v>4</v>
      </c>
      <c r="H25" s="35">
        <v>1</v>
      </c>
      <c r="I25" s="35">
        <v>3</v>
      </c>
      <c r="J25" s="35" t="s">
        <v>103</v>
      </c>
      <c r="K25" s="35">
        <v>1</v>
      </c>
    </row>
    <row r="26" spans="1:11">
      <c r="A26" s="36" t="s">
        <v>5</v>
      </c>
      <c r="B26" s="273">
        <v>14</v>
      </c>
      <c r="C26" s="35">
        <v>1</v>
      </c>
      <c r="D26" s="35" t="s">
        <v>103</v>
      </c>
      <c r="E26" s="35">
        <v>5</v>
      </c>
      <c r="F26" s="35">
        <v>3</v>
      </c>
      <c r="G26" s="35">
        <v>3</v>
      </c>
      <c r="H26" s="35">
        <v>2</v>
      </c>
      <c r="I26" s="35" t="s">
        <v>103</v>
      </c>
      <c r="J26" s="35" t="s">
        <v>103</v>
      </c>
      <c r="K26" s="35" t="s">
        <v>103</v>
      </c>
    </row>
    <row r="27" spans="1:11">
      <c r="A27" s="37" t="s">
        <v>75</v>
      </c>
      <c r="B27" s="273">
        <v>20</v>
      </c>
      <c r="C27" s="35">
        <v>2</v>
      </c>
      <c r="D27" s="35" t="s">
        <v>103</v>
      </c>
      <c r="E27" s="35" t="s">
        <v>103</v>
      </c>
      <c r="F27" s="35">
        <v>3</v>
      </c>
      <c r="G27" s="35">
        <v>7</v>
      </c>
      <c r="H27" s="35">
        <v>4</v>
      </c>
      <c r="I27" s="35">
        <v>3</v>
      </c>
      <c r="J27" s="35">
        <v>1</v>
      </c>
      <c r="K27" s="35" t="s">
        <v>103</v>
      </c>
    </row>
    <row r="28" spans="1:11">
      <c r="A28" s="36" t="s">
        <v>6</v>
      </c>
      <c r="B28" s="273">
        <v>14</v>
      </c>
      <c r="C28" s="35">
        <v>1</v>
      </c>
      <c r="D28" s="35" t="s">
        <v>103</v>
      </c>
      <c r="E28" s="35" t="s">
        <v>103</v>
      </c>
      <c r="F28" s="35">
        <v>3</v>
      </c>
      <c r="G28" s="35">
        <v>4</v>
      </c>
      <c r="H28" s="35">
        <v>3</v>
      </c>
      <c r="I28" s="35">
        <v>2</v>
      </c>
      <c r="J28" s="35">
        <v>1</v>
      </c>
      <c r="K28" s="35" t="s">
        <v>103</v>
      </c>
    </row>
    <row r="29" spans="1:11">
      <c r="A29" s="36" t="s">
        <v>5</v>
      </c>
      <c r="B29" s="273">
        <v>6</v>
      </c>
      <c r="C29" s="35">
        <v>1</v>
      </c>
      <c r="D29" s="35" t="s">
        <v>103</v>
      </c>
      <c r="E29" s="35" t="s">
        <v>103</v>
      </c>
      <c r="F29" s="35" t="s">
        <v>103</v>
      </c>
      <c r="G29" s="35">
        <v>3</v>
      </c>
      <c r="H29" s="35">
        <v>1</v>
      </c>
      <c r="I29" s="35">
        <v>1</v>
      </c>
      <c r="J29" s="35" t="s">
        <v>103</v>
      </c>
      <c r="K29" s="35" t="s">
        <v>103</v>
      </c>
    </row>
    <row r="30" spans="1:11">
      <c r="A30" s="27" t="s">
        <v>299</v>
      </c>
      <c r="B30" s="273">
        <v>1</v>
      </c>
      <c r="C30" s="35" t="s">
        <v>103</v>
      </c>
      <c r="D30" s="35" t="s">
        <v>103</v>
      </c>
      <c r="E30" s="35" t="s">
        <v>103</v>
      </c>
      <c r="F30" s="35">
        <v>1</v>
      </c>
      <c r="G30" s="35" t="s">
        <v>103</v>
      </c>
      <c r="H30" s="35" t="s">
        <v>103</v>
      </c>
      <c r="I30" s="35" t="s">
        <v>103</v>
      </c>
      <c r="J30" s="35" t="s">
        <v>103</v>
      </c>
      <c r="K30" s="35" t="s">
        <v>103</v>
      </c>
    </row>
    <row r="31" spans="1:11">
      <c r="A31" s="36" t="s">
        <v>6</v>
      </c>
      <c r="B31" s="273">
        <v>1</v>
      </c>
      <c r="C31" s="35" t="s">
        <v>103</v>
      </c>
      <c r="D31" s="35" t="s">
        <v>103</v>
      </c>
      <c r="E31" s="35" t="s">
        <v>103</v>
      </c>
      <c r="F31" s="35">
        <v>1</v>
      </c>
      <c r="G31" s="35" t="s">
        <v>103</v>
      </c>
      <c r="H31" s="35" t="s">
        <v>103</v>
      </c>
      <c r="I31" s="35" t="s">
        <v>103</v>
      </c>
      <c r="J31" s="35" t="s">
        <v>103</v>
      </c>
      <c r="K31" s="35" t="s">
        <v>103</v>
      </c>
    </row>
    <row r="32" spans="1:11">
      <c r="A32" s="242" t="s">
        <v>76</v>
      </c>
      <c r="B32" s="273">
        <v>1</v>
      </c>
      <c r="C32" s="35" t="s">
        <v>103</v>
      </c>
      <c r="D32" s="35" t="s">
        <v>103</v>
      </c>
      <c r="E32" s="35" t="s">
        <v>103</v>
      </c>
      <c r="F32" s="35" t="s">
        <v>103</v>
      </c>
      <c r="G32" s="35" t="s">
        <v>103</v>
      </c>
      <c r="H32" s="35">
        <v>1</v>
      </c>
      <c r="I32" s="35" t="s">
        <v>103</v>
      </c>
      <c r="J32" s="35" t="s">
        <v>103</v>
      </c>
      <c r="K32" s="35" t="s">
        <v>103</v>
      </c>
    </row>
    <row r="33" spans="1:11">
      <c r="A33" s="36" t="s">
        <v>5</v>
      </c>
      <c r="B33" s="273">
        <v>1</v>
      </c>
      <c r="C33" s="35" t="s">
        <v>103</v>
      </c>
      <c r="D33" s="35" t="s">
        <v>103</v>
      </c>
      <c r="E33" s="35" t="s">
        <v>103</v>
      </c>
      <c r="F33" s="35" t="s">
        <v>103</v>
      </c>
      <c r="G33" s="35" t="s">
        <v>103</v>
      </c>
      <c r="H33" s="35">
        <v>1</v>
      </c>
      <c r="I33" s="35" t="s">
        <v>103</v>
      </c>
      <c r="J33" s="35" t="s">
        <v>103</v>
      </c>
      <c r="K33" s="35" t="s">
        <v>103</v>
      </c>
    </row>
    <row r="35" spans="1:11">
      <c r="A35" s="289" t="s">
        <v>621</v>
      </c>
      <c r="B35" s="289"/>
      <c r="C35" s="289"/>
      <c r="D35" s="289"/>
      <c r="E35" s="289"/>
      <c r="F35" s="289"/>
      <c r="G35" s="289"/>
      <c r="H35" s="289"/>
      <c r="I35" s="289"/>
      <c r="J35" s="289"/>
      <c r="K35" s="289"/>
    </row>
  </sheetData>
  <mergeCells count="4">
    <mergeCell ref="B4:K4"/>
    <mergeCell ref="A1:K1"/>
    <mergeCell ref="A3:K3"/>
    <mergeCell ref="A35:K35"/>
  </mergeCells>
  <phoneticPr fontId="9"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249977111117893"/>
  </sheetPr>
  <dimension ref="A1:M67"/>
  <sheetViews>
    <sheetView zoomScaleNormal="100" workbookViewId="0">
      <selection activeCell="N41" sqref="N41"/>
    </sheetView>
  </sheetViews>
  <sheetFormatPr baseColWidth="10" defaultRowHeight="12"/>
  <cols>
    <col min="1" max="1" width="18.85546875" style="29" customWidth="1"/>
    <col min="2" max="2" width="11.5703125" style="27" bestFit="1" customWidth="1"/>
    <col min="3" max="3" width="5.7109375" style="27" bestFit="1" customWidth="1"/>
    <col min="4" max="4" width="7" style="27" bestFit="1" customWidth="1"/>
    <col min="5" max="5" width="6.85546875" style="27" bestFit="1" customWidth="1"/>
    <col min="6" max="6" width="10.5703125" style="27" bestFit="1" customWidth="1"/>
    <col min="7" max="7" width="7" style="27" bestFit="1" customWidth="1"/>
    <col min="8" max="8" width="7" style="27" customWidth="1"/>
    <col min="9" max="9" width="7" style="27" bestFit="1" customWidth="1"/>
    <col min="10" max="10" width="6.85546875" style="27" bestFit="1" customWidth="1"/>
    <col min="11" max="11" width="7.85546875" style="27" bestFit="1" customWidth="1"/>
    <col min="12" max="12" width="7.140625" style="27" bestFit="1" customWidth="1"/>
    <col min="13" max="13" width="11.42578125" style="27" bestFit="1"/>
    <col min="14" max="16384" width="11.42578125" style="30"/>
  </cols>
  <sheetData>
    <row r="1" spans="1:13" s="26" customFormat="1">
      <c r="A1" s="284" t="s">
        <v>474</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c r="M2" s="87"/>
    </row>
    <row r="3" spans="1:13" ht="12.75" customHeight="1">
      <c r="A3" s="294" t="s">
        <v>114</v>
      </c>
      <c r="B3" s="294"/>
      <c r="C3" s="294"/>
      <c r="D3" s="294"/>
      <c r="E3" s="294"/>
      <c r="F3" s="294"/>
      <c r="G3" s="294"/>
      <c r="H3" s="294"/>
      <c r="I3" s="294"/>
      <c r="J3" s="294"/>
      <c r="K3" s="294"/>
      <c r="L3" s="294"/>
      <c r="M3" s="294"/>
    </row>
    <row r="4" spans="1:13" s="39" customFormat="1">
      <c r="A4" s="38" t="s">
        <v>112</v>
      </c>
      <c r="B4" s="102" t="s">
        <v>9</v>
      </c>
      <c r="C4" s="102" t="s">
        <v>11</v>
      </c>
      <c r="D4" s="102" t="s">
        <v>12</v>
      </c>
      <c r="E4" s="102" t="s">
        <v>13</v>
      </c>
      <c r="F4" s="102" t="s">
        <v>14</v>
      </c>
      <c r="G4" s="102" t="s">
        <v>15</v>
      </c>
      <c r="H4" s="102" t="s">
        <v>16</v>
      </c>
      <c r="I4" s="102" t="s">
        <v>17</v>
      </c>
      <c r="J4" s="102" t="s">
        <v>18</v>
      </c>
      <c r="K4" s="102" t="s">
        <v>19</v>
      </c>
      <c r="L4" s="102" t="s">
        <v>20</v>
      </c>
      <c r="M4" s="102" t="s">
        <v>21</v>
      </c>
    </row>
    <row r="5" spans="1:13" s="39" customFormat="1">
      <c r="A5" s="40" t="s">
        <v>7</v>
      </c>
      <c r="B5" s="273">
        <v>432</v>
      </c>
      <c r="C5" s="41">
        <v>83</v>
      </c>
      <c r="D5" s="41">
        <v>66</v>
      </c>
      <c r="E5" s="35">
        <v>41</v>
      </c>
      <c r="F5" s="35">
        <v>14</v>
      </c>
      <c r="G5" s="35">
        <v>98</v>
      </c>
      <c r="H5" s="35">
        <v>6</v>
      </c>
      <c r="I5" s="35">
        <v>33</v>
      </c>
      <c r="J5" s="35">
        <v>44</v>
      </c>
      <c r="K5" s="35">
        <v>19</v>
      </c>
      <c r="L5" s="35">
        <v>16</v>
      </c>
      <c r="M5" s="35">
        <v>12</v>
      </c>
    </row>
    <row r="6" spans="1:13" s="39" customFormat="1">
      <c r="A6" s="36" t="s">
        <v>6</v>
      </c>
      <c r="B6" s="273">
        <v>200</v>
      </c>
      <c r="C6" s="41">
        <v>34</v>
      </c>
      <c r="D6" s="41">
        <v>37</v>
      </c>
      <c r="E6" s="35">
        <v>17</v>
      </c>
      <c r="F6" s="35">
        <v>8</v>
      </c>
      <c r="G6" s="35">
        <v>50</v>
      </c>
      <c r="H6" s="35">
        <v>4</v>
      </c>
      <c r="I6" s="35">
        <v>14</v>
      </c>
      <c r="J6" s="35">
        <v>18</v>
      </c>
      <c r="K6" s="35">
        <v>5</v>
      </c>
      <c r="L6" s="35">
        <v>5</v>
      </c>
      <c r="M6" s="35">
        <v>8</v>
      </c>
    </row>
    <row r="7" spans="1:13" s="39" customFormat="1">
      <c r="A7" s="36" t="s">
        <v>5</v>
      </c>
      <c r="B7" s="273">
        <v>232</v>
      </c>
      <c r="C7" s="41">
        <v>49</v>
      </c>
      <c r="D7" s="41">
        <v>29</v>
      </c>
      <c r="E7" s="35">
        <v>24</v>
      </c>
      <c r="F7" s="35">
        <v>6</v>
      </c>
      <c r="G7" s="35">
        <v>48</v>
      </c>
      <c r="H7" s="35">
        <v>2</v>
      </c>
      <c r="I7" s="35">
        <v>19</v>
      </c>
      <c r="J7" s="35">
        <v>26</v>
      </c>
      <c r="K7" s="35">
        <v>14</v>
      </c>
      <c r="L7" s="35">
        <v>11</v>
      </c>
      <c r="M7" s="35">
        <v>4</v>
      </c>
    </row>
    <row r="8" spans="1:13" s="39" customFormat="1">
      <c r="A8" s="40" t="s">
        <v>47</v>
      </c>
      <c r="B8" s="273">
        <v>198</v>
      </c>
      <c r="C8" s="41">
        <v>43</v>
      </c>
      <c r="D8" s="41">
        <v>27</v>
      </c>
      <c r="E8" s="35">
        <v>22</v>
      </c>
      <c r="F8" s="35">
        <v>6</v>
      </c>
      <c r="G8" s="35">
        <v>37</v>
      </c>
      <c r="H8" s="35">
        <v>4</v>
      </c>
      <c r="I8" s="35">
        <v>18</v>
      </c>
      <c r="J8" s="35">
        <v>14</v>
      </c>
      <c r="K8" s="35">
        <v>9</v>
      </c>
      <c r="L8" s="35">
        <v>11</v>
      </c>
      <c r="M8" s="35">
        <v>7</v>
      </c>
    </row>
    <row r="9" spans="1:13" s="39" customFormat="1">
      <c r="A9" s="36" t="s">
        <v>6</v>
      </c>
      <c r="B9" s="273">
        <v>104</v>
      </c>
      <c r="C9" s="41">
        <v>19</v>
      </c>
      <c r="D9" s="41">
        <v>17</v>
      </c>
      <c r="E9" s="35">
        <v>11</v>
      </c>
      <c r="F9" s="35">
        <v>4</v>
      </c>
      <c r="G9" s="35">
        <v>21</v>
      </c>
      <c r="H9" s="35">
        <v>3</v>
      </c>
      <c r="I9" s="35">
        <v>9</v>
      </c>
      <c r="J9" s="35">
        <v>7</v>
      </c>
      <c r="K9" s="35">
        <v>3</v>
      </c>
      <c r="L9" s="35">
        <v>4</v>
      </c>
      <c r="M9" s="35">
        <v>6</v>
      </c>
    </row>
    <row r="10" spans="1:13" s="39" customFormat="1">
      <c r="A10" s="36" t="s">
        <v>5</v>
      </c>
      <c r="B10" s="273">
        <v>94</v>
      </c>
      <c r="C10" s="41">
        <v>24</v>
      </c>
      <c r="D10" s="41">
        <v>10</v>
      </c>
      <c r="E10" s="35">
        <v>11</v>
      </c>
      <c r="F10" s="35">
        <v>2</v>
      </c>
      <c r="G10" s="35">
        <v>16</v>
      </c>
      <c r="H10" s="35">
        <v>1</v>
      </c>
      <c r="I10" s="35">
        <v>9</v>
      </c>
      <c r="J10" s="35">
        <v>7</v>
      </c>
      <c r="K10" s="35">
        <v>6</v>
      </c>
      <c r="L10" s="35">
        <v>7</v>
      </c>
      <c r="M10" s="35">
        <v>1</v>
      </c>
    </row>
    <row r="11" spans="1:13">
      <c r="A11" s="37" t="s">
        <v>71</v>
      </c>
      <c r="B11" s="273">
        <v>165</v>
      </c>
      <c r="C11" s="35">
        <v>25</v>
      </c>
      <c r="D11" s="35">
        <v>23</v>
      </c>
      <c r="E11" s="35">
        <v>16</v>
      </c>
      <c r="F11" s="35">
        <v>7</v>
      </c>
      <c r="G11" s="35">
        <v>46</v>
      </c>
      <c r="H11" s="35" t="s">
        <v>103</v>
      </c>
      <c r="I11" s="35">
        <v>11</v>
      </c>
      <c r="J11" s="35">
        <v>25</v>
      </c>
      <c r="K11" s="35">
        <v>7</v>
      </c>
      <c r="L11" s="35">
        <v>2</v>
      </c>
      <c r="M11" s="35">
        <v>3</v>
      </c>
    </row>
    <row r="12" spans="1:13">
      <c r="A12" s="36" t="s">
        <v>6</v>
      </c>
      <c r="B12" s="273">
        <v>64</v>
      </c>
      <c r="C12" s="35">
        <v>7</v>
      </c>
      <c r="D12" s="35">
        <v>11</v>
      </c>
      <c r="E12" s="35">
        <v>5</v>
      </c>
      <c r="F12" s="35">
        <v>4</v>
      </c>
      <c r="G12" s="35">
        <v>20</v>
      </c>
      <c r="H12" s="35" t="s">
        <v>103</v>
      </c>
      <c r="I12" s="35">
        <v>3</v>
      </c>
      <c r="J12" s="35">
        <v>10</v>
      </c>
      <c r="K12" s="35">
        <v>2</v>
      </c>
      <c r="L12" s="35" t="s">
        <v>103</v>
      </c>
      <c r="M12" s="35">
        <v>2</v>
      </c>
    </row>
    <row r="13" spans="1:13">
      <c r="A13" s="36" t="s">
        <v>5</v>
      </c>
      <c r="B13" s="273">
        <v>101</v>
      </c>
      <c r="C13" s="35">
        <v>18</v>
      </c>
      <c r="D13" s="35">
        <v>12</v>
      </c>
      <c r="E13" s="35">
        <v>11</v>
      </c>
      <c r="F13" s="35">
        <v>3</v>
      </c>
      <c r="G13" s="35">
        <v>26</v>
      </c>
      <c r="H13" s="35" t="s">
        <v>103</v>
      </c>
      <c r="I13" s="35">
        <v>8</v>
      </c>
      <c r="J13" s="35">
        <v>15</v>
      </c>
      <c r="K13" s="35">
        <v>5</v>
      </c>
      <c r="L13" s="35">
        <v>2</v>
      </c>
      <c r="M13" s="35">
        <v>1</v>
      </c>
    </row>
    <row r="14" spans="1:13">
      <c r="A14" s="37" t="s">
        <v>72</v>
      </c>
      <c r="B14" s="273">
        <v>10</v>
      </c>
      <c r="C14" s="35">
        <v>1</v>
      </c>
      <c r="D14" s="35">
        <v>4</v>
      </c>
      <c r="E14" s="35" t="s">
        <v>103</v>
      </c>
      <c r="F14" s="35">
        <v>1</v>
      </c>
      <c r="G14" s="35">
        <v>2</v>
      </c>
      <c r="H14" s="35" t="s">
        <v>103</v>
      </c>
      <c r="I14" s="35" t="s">
        <v>103</v>
      </c>
      <c r="J14" s="35">
        <v>1</v>
      </c>
      <c r="K14" s="35">
        <v>1</v>
      </c>
      <c r="L14" s="35" t="s">
        <v>103</v>
      </c>
      <c r="M14" s="35" t="s">
        <v>103</v>
      </c>
    </row>
    <row r="15" spans="1:13">
      <c r="A15" s="36" t="s">
        <v>6</v>
      </c>
      <c r="B15" s="273">
        <v>4</v>
      </c>
      <c r="C15" s="35" t="s">
        <v>103</v>
      </c>
      <c r="D15" s="35">
        <v>3</v>
      </c>
      <c r="E15" s="35" t="s">
        <v>103</v>
      </c>
      <c r="F15" s="35" t="s">
        <v>103</v>
      </c>
      <c r="G15" s="35">
        <v>1</v>
      </c>
      <c r="H15" s="35" t="s">
        <v>103</v>
      </c>
      <c r="I15" s="35" t="s">
        <v>103</v>
      </c>
      <c r="J15" s="35" t="s">
        <v>103</v>
      </c>
      <c r="K15" s="35" t="s">
        <v>103</v>
      </c>
      <c r="L15" s="35" t="s">
        <v>103</v>
      </c>
      <c r="M15" s="35" t="s">
        <v>103</v>
      </c>
    </row>
    <row r="16" spans="1:13" ht="13.5" customHeight="1">
      <c r="A16" s="36" t="s">
        <v>5</v>
      </c>
      <c r="B16" s="273">
        <v>6</v>
      </c>
      <c r="C16" s="35">
        <v>1</v>
      </c>
      <c r="D16" s="35">
        <v>1</v>
      </c>
      <c r="E16" s="35" t="s">
        <v>103</v>
      </c>
      <c r="F16" s="35">
        <v>1</v>
      </c>
      <c r="G16" s="35">
        <v>1</v>
      </c>
      <c r="H16" s="35" t="s">
        <v>103</v>
      </c>
      <c r="I16" s="35" t="s">
        <v>103</v>
      </c>
      <c r="J16" s="35">
        <v>1</v>
      </c>
      <c r="K16" s="35">
        <v>1</v>
      </c>
      <c r="L16" s="35" t="s">
        <v>103</v>
      </c>
      <c r="M16" s="35" t="s">
        <v>103</v>
      </c>
    </row>
    <row r="17" spans="1:13">
      <c r="A17" s="37" t="s">
        <v>73</v>
      </c>
      <c r="B17" s="273">
        <v>2</v>
      </c>
      <c r="C17" s="35">
        <v>1</v>
      </c>
      <c r="D17" s="35" t="s">
        <v>103</v>
      </c>
      <c r="E17" s="35">
        <v>1</v>
      </c>
      <c r="F17" s="35" t="s">
        <v>103</v>
      </c>
      <c r="G17" s="35" t="s">
        <v>103</v>
      </c>
      <c r="H17" s="35" t="s">
        <v>103</v>
      </c>
      <c r="I17" s="35" t="s">
        <v>103</v>
      </c>
      <c r="J17" s="35" t="s">
        <v>103</v>
      </c>
      <c r="K17" s="35" t="s">
        <v>103</v>
      </c>
      <c r="L17" s="35" t="s">
        <v>103</v>
      </c>
      <c r="M17" s="35" t="s">
        <v>103</v>
      </c>
    </row>
    <row r="18" spans="1:13">
      <c r="A18" s="36" t="s">
        <v>5</v>
      </c>
      <c r="B18" s="273">
        <v>2</v>
      </c>
      <c r="C18" s="35">
        <v>1</v>
      </c>
      <c r="D18" s="35" t="s">
        <v>103</v>
      </c>
      <c r="E18" s="35">
        <v>1</v>
      </c>
      <c r="F18" s="35" t="s">
        <v>103</v>
      </c>
      <c r="G18" s="35" t="s">
        <v>103</v>
      </c>
      <c r="H18" s="35" t="s">
        <v>103</v>
      </c>
      <c r="I18" s="35" t="s">
        <v>103</v>
      </c>
      <c r="J18" s="35" t="s">
        <v>103</v>
      </c>
      <c r="K18" s="35" t="s">
        <v>103</v>
      </c>
      <c r="L18" s="35" t="s">
        <v>103</v>
      </c>
      <c r="M18" s="35" t="s">
        <v>103</v>
      </c>
    </row>
    <row r="19" spans="1:13">
      <c r="A19" s="37" t="s">
        <v>74</v>
      </c>
      <c r="B19" s="273">
        <v>30</v>
      </c>
      <c r="C19" s="35">
        <v>5</v>
      </c>
      <c r="D19" s="35">
        <v>9</v>
      </c>
      <c r="E19" s="35">
        <v>2</v>
      </c>
      <c r="F19" s="35" t="s">
        <v>103</v>
      </c>
      <c r="G19" s="35">
        <v>5</v>
      </c>
      <c r="H19" s="35" t="s">
        <v>103</v>
      </c>
      <c r="I19" s="35">
        <v>3</v>
      </c>
      <c r="J19" s="35">
        <v>3</v>
      </c>
      <c r="K19" s="35">
        <v>1</v>
      </c>
      <c r="L19" s="35">
        <v>1</v>
      </c>
      <c r="M19" s="35">
        <v>1</v>
      </c>
    </row>
    <row r="20" spans="1:13">
      <c r="A20" s="36" t="s">
        <v>6</v>
      </c>
      <c r="B20" s="273">
        <v>17</v>
      </c>
      <c r="C20" s="35">
        <v>4</v>
      </c>
      <c r="D20" s="35">
        <v>5</v>
      </c>
      <c r="E20" s="35">
        <v>1</v>
      </c>
      <c r="F20" s="35" t="s">
        <v>103</v>
      </c>
      <c r="G20" s="35">
        <v>3</v>
      </c>
      <c r="H20" s="35" t="s">
        <v>103</v>
      </c>
      <c r="I20" s="35">
        <v>2</v>
      </c>
      <c r="J20" s="35">
        <v>1</v>
      </c>
      <c r="K20" s="35" t="s">
        <v>103</v>
      </c>
      <c r="L20" s="35">
        <v>1</v>
      </c>
      <c r="M20" s="35" t="s">
        <v>103</v>
      </c>
    </row>
    <row r="21" spans="1:13">
      <c r="A21" s="36" t="s">
        <v>5</v>
      </c>
      <c r="B21" s="273">
        <v>13</v>
      </c>
      <c r="C21" s="35">
        <v>1</v>
      </c>
      <c r="D21" s="35">
        <v>4</v>
      </c>
      <c r="E21" s="35">
        <v>1</v>
      </c>
      <c r="F21" s="35" t="s">
        <v>103</v>
      </c>
      <c r="G21" s="35">
        <v>2</v>
      </c>
      <c r="H21" s="35" t="s">
        <v>103</v>
      </c>
      <c r="I21" s="35">
        <v>1</v>
      </c>
      <c r="J21" s="35">
        <v>2</v>
      </c>
      <c r="K21" s="35">
        <v>1</v>
      </c>
      <c r="L21" s="35" t="s">
        <v>103</v>
      </c>
      <c r="M21" s="35">
        <v>1</v>
      </c>
    </row>
    <row r="22" spans="1:13">
      <c r="A22" s="37" t="s">
        <v>75</v>
      </c>
      <c r="B22" s="273">
        <v>17</v>
      </c>
      <c r="C22" s="35">
        <v>5</v>
      </c>
      <c r="D22" s="35">
        <v>2</v>
      </c>
      <c r="E22" s="35" t="s">
        <v>103</v>
      </c>
      <c r="F22" s="35" t="s">
        <v>103</v>
      </c>
      <c r="G22" s="35">
        <v>7</v>
      </c>
      <c r="H22" s="35">
        <v>1</v>
      </c>
      <c r="I22" s="35" t="s">
        <v>103</v>
      </c>
      <c r="J22" s="35">
        <v>1</v>
      </c>
      <c r="K22" s="35">
        <v>1</v>
      </c>
      <c r="L22" s="35" t="s">
        <v>103</v>
      </c>
      <c r="M22" s="35" t="s">
        <v>103</v>
      </c>
    </row>
    <row r="23" spans="1:13">
      <c r="A23" s="36" t="s">
        <v>6</v>
      </c>
      <c r="B23" s="273">
        <v>9</v>
      </c>
      <c r="C23" s="35">
        <v>3</v>
      </c>
      <c r="D23" s="35">
        <v>1</v>
      </c>
      <c r="E23" s="35" t="s">
        <v>103</v>
      </c>
      <c r="F23" s="35" t="s">
        <v>103</v>
      </c>
      <c r="G23" s="35">
        <v>5</v>
      </c>
      <c r="H23" s="35" t="s">
        <v>103</v>
      </c>
      <c r="I23" s="35" t="s">
        <v>103</v>
      </c>
      <c r="J23" s="35" t="s">
        <v>103</v>
      </c>
      <c r="K23" s="35" t="s">
        <v>103</v>
      </c>
      <c r="L23" s="35" t="s">
        <v>103</v>
      </c>
      <c r="M23" s="35" t="s">
        <v>103</v>
      </c>
    </row>
    <row r="24" spans="1:13">
      <c r="A24" s="36" t="s">
        <v>5</v>
      </c>
      <c r="B24" s="273">
        <v>8</v>
      </c>
      <c r="C24" s="35">
        <v>2</v>
      </c>
      <c r="D24" s="35">
        <v>1</v>
      </c>
      <c r="E24" s="35" t="s">
        <v>103</v>
      </c>
      <c r="F24" s="35" t="s">
        <v>103</v>
      </c>
      <c r="G24" s="35">
        <v>2</v>
      </c>
      <c r="H24" s="35">
        <v>1</v>
      </c>
      <c r="I24" s="35" t="s">
        <v>103</v>
      </c>
      <c r="J24" s="35">
        <v>1</v>
      </c>
      <c r="K24" s="35">
        <v>1</v>
      </c>
      <c r="L24" s="35" t="s">
        <v>103</v>
      </c>
      <c r="M24" s="35" t="s">
        <v>103</v>
      </c>
    </row>
    <row r="25" spans="1:13">
      <c r="A25" s="37" t="s">
        <v>76</v>
      </c>
      <c r="B25" s="273">
        <v>10</v>
      </c>
      <c r="C25" s="35">
        <v>3</v>
      </c>
      <c r="D25" s="35">
        <v>1</v>
      </c>
      <c r="E25" s="35" t="s">
        <v>103</v>
      </c>
      <c r="F25" s="35" t="s">
        <v>103</v>
      </c>
      <c r="G25" s="35">
        <v>1</v>
      </c>
      <c r="H25" s="35">
        <v>1</v>
      </c>
      <c r="I25" s="35">
        <v>1</v>
      </c>
      <c r="J25" s="35" t="s">
        <v>103</v>
      </c>
      <c r="K25" s="35" t="s">
        <v>103</v>
      </c>
      <c r="L25" s="35">
        <v>2</v>
      </c>
      <c r="M25" s="35">
        <v>1</v>
      </c>
    </row>
    <row r="26" spans="1:13">
      <c r="A26" s="36" t="s">
        <v>6</v>
      </c>
      <c r="B26" s="273">
        <v>2</v>
      </c>
      <c r="C26" s="35">
        <v>1</v>
      </c>
      <c r="D26" s="35" t="s">
        <v>103</v>
      </c>
      <c r="E26" s="35" t="s">
        <v>103</v>
      </c>
      <c r="F26" s="35" t="s">
        <v>103</v>
      </c>
      <c r="G26" s="35" t="s">
        <v>103</v>
      </c>
      <c r="H26" s="35">
        <v>1</v>
      </c>
      <c r="I26" s="35" t="s">
        <v>103</v>
      </c>
      <c r="J26" s="35" t="s">
        <v>103</v>
      </c>
      <c r="K26" s="35" t="s">
        <v>103</v>
      </c>
      <c r="L26" s="35" t="s">
        <v>103</v>
      </c>
      <c r="M26" s="35" t="s">
        <v>103</v>
      </c>
    </row>
    <row r="27" spans="1:13">
      <c r="A27" s="36" t="s">
        <v>5</v>
      </c>
      <c r="B27" s="273">
        <v>8</v>
      </c>
      <c r="C27" s="35">
        <v>2</v>
      </c>
      <c r="D27" s="35">
        <v>1</v>
      </c>
      <c r="E27" s="35" t="s">
        <v>103</v>
      </c>
      <c r="F27" s="35" t="s">
        <v>103</v>
      </c>
      <c r="G27" s="35">
        <v>1</v>
      </c>
      <c r="H27" s="35" t="s">
        <v>103</v>
      </c>
      <c r="I27" s="35">
        <v>1</v>
      </c>
      <c r="J27" s="35" t="s">
        <v>103</v>
      </c>
      <c r="K27" s="35" t="s">
        <v>103</v>
      </c>
      <c r="L27" s="35">
        <v>2</v>
      </c>
      <c r="M27" s="35">
        <v>1</v>
      </c>
    </row>
    <row r="29" spans="1:13">
      <c r="A29" s="289" t="s">
        <v>621</v>
      </c>
      <c r="B29" s="289"/>
      <c r="C29" s="289"/>
      <c r="D29" s="289"/>
      <c r="E29" s="289"/>
      <c r="F29" s="289"/>
      <c r="G29" s="289"/>
      <c r="H29" s="289"/>
      <c r="I29" s="289"/>
      <c r="J29" s="289"/>
      <c r="K29" s="289"/>
      <c r="L29" s="289"/>
      <c r="M29" s="289"/>
    </row>
    <row r="39" spans="7:7">
      <c r="G39" s="272"/>
    </row>
    <row r="40" spans="7:7">
      <c r="G40" s="272"/>
    </row>
    <row r="41" spans="7:7">
      <c r="G41" s="272"/>
    </row>
    <row r="42" spans="7:7">
      <c r="G42" s="272"/>
    </row>
    <row r="43" spans="7:7">
      <c r="G43" s="272"/>
    </row>
    <row r="44" spans="7:7">
      <c r="G44" s="272"/>
    </row>
    <row r="45" spans="7:7">
      <c r="G45" s="272"/>
    </row>
    <row r="46" spans="7:7">
      <c r="G46" s="272"/>
    </row>
    <row r="47" spans="7:7">
      <c r="G47" s="272"/>
    </row>
    <row r="48" spans="7:7">
      <c r="G48" s="272"/>
    </row>
    <row r="49" spans="7:7">
      <c r="G49" s="272"/>
    </row>
    <row r="50" spans="7:7">
      <c r="G50" s="272"/>
    </row>
    <row r="51" spans="7:7">
      <c r="G51" s="272"/>
    </row>
    <row r="52" spans="7:7">
      <c r="G52" s="272"/>
    </row>
    <row r="53" spans="7:7">
      <c r="G53" s="272"/>
    </row>
    <row r="54" spans="7:7">
      <c r="G54" s="272"/>
    </row>
    <row r="55" spans="7:7">
      <c r="G55" s="272"/>
    </row>
    <row r="56" spans="7:7">
      <c r="G56" s="272"/>
    </row>
    <row r="57" spans="7:7">
      <c r="G57" s="272"/>
    </row>
    <row r="58" spans="7:7">
      <c r="G58" s="272"/>
    </row>
    <row r="59" spans="7:7">
      <c r="G59" s="272"/>
    </row>
    <row r="60" spans="7:7">
      <c r="G60" s="272"/>
    </row>
    <row r="61" spans="7:7">
      <c r="G61" s="272"/>
    </row>
    <row r="62" spans="7:7">
      <c r="G62" s="272"/>
    </row>
    <row r="63" spans="7:7">
      <c r="G63" s="272"/>
    </row>
    <row r="64" spans="7:7">
      <c r="G64" s="272"/>
    </row>
    <row r="65" spans="7:7">
      <c r="G65" s="272"/>
    </row>
    <row r="66" spans="7:7">
      <c r="G66" s="272"/>
    </row>
    <row r="67" spans="7:7">
      <c r="G67" s="272"/>
    </row>
  </sheetData>
  <mergeCells count="3">
    <mergeCell ref="A1:M1"/>
    <mergeCell ref="A3:M3"/>
    <mergeCell ref="A29:M29"/>
  </mergeCells>
  <phoneticPr fontId="14"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A1:I66"/>
  <sheetViews>
    <sheetView zoomScaleNormal="100" workbookViewId="0">
      <selection activeCell="J4" sqref="J4"/>
    </sheetView>
  </sheetViews>
  <sheetFormatPr baseColWidth="10" defaultRowHeight="11.25"/>
  <cols>
    <col min="1" max="1" width="8.5703125" style="22" customWidth="1"/>
    <col min="2" max="2" width="9.5703125" style="24" customWidth="1"/>
    <col min="3" max="3" width="8.140625" style="24" customWidth="1"/>
    <col min="4" max="4" width="8.85546875" style="23" customWidth="1"/>
    <col min="5" max="5" width="8.140625" style="23" customWidth="1"/>
    <col min="6" max="6" width="9.140625" style="23" customWidth="1"/>
    <col min="7" max="7" width="12" style="23" customWidth="1"/>
    <col min="8" max="8" width="11.5703125" style="23" customWidth="1"/>
    <col min="9" max="9" width="9.85546875" style="23" customWidth="1"/>
    <col min="10" max="16384" width="11.42578125" style="23"/>
  </cols>
  <sheetData>
    <row r="1" spans="1:9" s="88" customFormat="1">
      <c r="A1" s="281" t="s">
        <v>0</v>
      </c>
      <c r="B1" s="281"/>
      <c r="C1" s="281"/>
      <c r="D1" s="281"/>
      <c r="E1" s="281"/>
      <c r="F1" s="281"/>
      <c r="G1" s="281"/>
      <c r="H1" s="281"/>
      <c r="I1" s="281"/>
    </row>
    <row r="2" spans="1:9" s="88" customFormat="1" ht="12.75" customHeight="1"/>
    <row r="3" spans="1:9">
      <c r="A3" s="280" t="s">
        <v>188</v>
      </c>
      <c r="B3" s="280"/>
      <c r="C3" s="280"/>
      <c r="D3" s="280"/>
      <c r="E3" s="280"/>
      <c r="F3" s="280"/>
      <c r="G3" s="280"/>
      <c r="H3" s="280"/>
      <c r="I3" s="280"/>
    </row>
    <row r="4" spans="1:9" s="24" customFormat="1" ht="33.75">
      <c r="A4" s="89" t="s">
        <v>1</v>
      </c>
      <c r="B4" s="104" t="s">
        <v>2</v>
      </c>
      <c r="C4" s="104" t="s">
        <v>139</v>
      </c>
      <c r="D4" s="105" t="s">
        <v>128</v>
      </c>
      <c r="E4" s="104" t="s">
        <v>29</v>
      </c>
      <c r="F4" s="104" t="s">
        <v>30</v>
      </c>
      <c r="G4" s="104" t="s">
        <v>210</v>
      </c>
      <c r="H4" s="104" t="s">
        <v>211</v>
      </c>
      <c r="I4" s="104" t="s">
        <v>3</v>
      </c>
    </row>
    <row r="5" spans="1:9">
      <c r="A5" s="22">
        <v>2009</v>
      </c>
      <c r="B5" s="24">
        <v>35589</v>
      </c>
      <c r="C5" s="24">
        <v>406</v>
      </c>
      <c r="D5" s="23">
        <v>229</v>
      </c>
      <c r="E5" s="23">
        <v>584</v>
      </c>
      <c r="F5" s="23">
        <v>455</v>
      </c>
      <c r="G5" s="23">
        <v>3</v>
      </c>
      <c r="H5" s="23">
        <v>4</v>
      </c>
      <c r="I5" s="23">
        <v>35894</v>
      </c>
    </row>
    <row r="6" spans="1:9">
      <c r="A6" s="22">
        <v>2010</v>
      </c>
      <c r="B6" s="24">
        <v>35894</v>
      </c>
      <c r="C6" s="24">
        <v>329</v>
      </c>
      <c r="D6" s="23">
        <v>238</v>
      </c>
      <c r="E6" s="23">
        <v>591</v>
      </c>
      <c r="F6" s="23">
        <v>428</v>
      </c>
      <c r="G6" s="23">
        <v>4</v>
      </c>
      <c r="H6" s="23">
        <v>3</v>
      </c>
      <c r="I6" s="23">
        <v>36149</v>
      </c>
    </row>
    <row r="7" spans="1:9">
      <c r="A7" s="22">
        <v>2011</v>
      </c>
      <c r="B7" s="24">
        <v>36149</v>
      </c>
      <c r="C7" s="24">
        <v>395</v>
      </c>
      <c r="D7" s="23">
        <v>248</v>
      </c>
      <c r="E7" s="23">
        <v>650</v>
      </c>
      <c r="F7" s="23">
        <v>467</v>
      </c>
      <c r="G7" s="23">
        <v>4</v>
      </c>
      <c r="H7" s="23">
        <v>8</v>
      </c>
      <c r="I7" s="23">
        <v>36475</v>
      </c>
    </row>
    <row r="8" spans="1:9">
      <c r="A8" s="22">
        <v>2012</v>
      </c>
      <c r="B8" s="24">
        <v>36475</v>
      </c>
      <c r="C8" s="23">
        <v>357</v>
      </c>
      <c r="D8" s="23">
        <v>224</v>
      </c>
      <c r="E8" s="23">
        <v>671</v>
      </c>
      <c r="F8" s="23">
        <v>439</v>
      </c>
      <c r="G8" s="23">
        <v>4</v>
      </c>
      <c r="H8" s="23">
        <v>6</v>
      </c>
      <c r="I8" s="23">
        <v>36838</v>
      </c>
    </row>
    <row r="9" spans="1:9">
      <c r="A9" s="22">
        <v>2013</v>
      </c>
      <c r="B9" s="23">
        <v>36838</v>
      </c>
      <c r="C9" s="23">
        <v>339</v>
      </c>
      <c r="D9" s="23">
        <v>246</v>
      </c>
      <c r="E9" s="23">
        <v>696</v>
      </c>
      <c r="F9" s="23">
        <v>497</v>
      </c>
      <c r="G9" s="23">
        <v>2</v>
      </c>
      <c r="H9" s="23">
        <v>3</v>
      </c>
      <c r="I9" s="23">
        <v>37129</v>
      </c>
    </row>
    <row r="10" spans="1:9">
      <c r="A10" s="22">
        <v>2014</v>
      </c>
      <c r="B10" s="23">
        <v>37129</v>
      </c>
      <c r="C10" s="23">
        <v>372</v>
      </c>
      <c r="D10" s="23">
        <v>268</v>
      </c>
      <c r="E10" s="23">
        <v>615</v>
      </c>
      <c r="F10" s="23">
        <v>476</v>
      </c>
      <c r="G10" s="23">
        <v>1</v>
      </c>
      <c r="H10" s="23">
        <v>7</v>
      </c>
      <c r="I10" s="23">
        <v>37366</v>
      </c>
    </row>
    <row r="11" spans="1:9">
      <c r="A11" s="22">
        <v>2015</v>
      </c>
      <c r="B11" s="23">
        <v>37366</v>
      </c>
      <c r="C11" s="23">
        <v>325</v>
      </c>
      <c r="D11" s="23">
        <v>252</v>
      </c>
      <c r="E11" s="23">
        <v>657</v>
      </c>
      <c r="F11" s="23">
        <v>468</v>
      </c>
      <c r="G11" s="23">
        <v>2</v>
      </c>
      <c r="H11" s="23">
        <v>8</v>
      </c>
      <c r="I11" s="23">
        <v>37622</v>
      </c>
    </row>
    <row r="12" spans="1:9">
      <c r="A12" s="22">
        <v>2016</v>
      </c>
      <c r="B12" s="23">
        <v>37622</v>
      </c>
      <c r="C12" s="23">
        <v>378</v>
      </c>
      <c r="D12" s="23">
        <v>271</v>
      </c>
      <c r="E12" s="23">
        <v>607</v>
      </c>
      <c r="F12" s="23">
        <v>522</v>
      </c>
      <c r="G12" s="23">
        <v>1</v>
      </c>
      <c r="H12" s="23">
        <v>5</v>
      </c>
      <c r="I12" s="23">
        <v>37810</v>
      </c>
    </row>
    <row r="13" spans="1:9">
      <c r="A13" s="22">
        <v>2017</v>
      </c>
      <c r="B13" s="23">
        <v>37810</v>
      </c>
      <c r="C13" s="23">
        <v>338</v>
      </c>
      <c r="D13" s="23">
        <v>249</v>
      </c>
      <c r="E13" s="23">
        <v>645</v>
      </c>
      <c r="F13" s="23">
        <v>426</v>
      </c>
      <c r="G13" s="23">
        <v>1</v>
      </c>
      <c r="H13" s="23">
        <v>5</v>
      </c>
      <c r="I13" s="23">
        <v>38114</v>
      </c>
    </row>
    <row r="14" spans="1:9">
      <c r="A14" s="22">
        <v>2018</v>
      </c>
      <c r="B14" s="23">
        <v>38114</v>
      </c>
      <c r="C14" s="23">
        <v>378</v>
      </c>
      <c r="D14" s="23">
        <v>274</v>
      </c>
      <c r="E14" s="23">
        <v>649</v>
      </c>
      <c r="F14" s="23">
        <v>484</v>
      </c>
      <c r="G14" s="152">
        <v>1</v>
      </c>
      <c r="H14" s="23">
        <v>6</v>
      </c>
      <c r="I14" s="23">
        <v>38378</v>
      </c>
    </row>
    <row r="15" spans="1:9">
      <c r="A15" s="22">
        <v>2019</v>
      </c>
      <c r="B15" s="23">
        <v>38378</v>
      </c>
      <c r="C15" s="23">
        <v>356</v>
      </c>
      <c r="D15" s="23">
        <v>263</v>
      </c>
      <c r="E15" s="23">
        <v>727</v>
      </c>
      <c r="F15" s="23">
        <v>446</v>
      </c>
      <c r="G15" s="152">
        <v>0</v>
      </c>
      <c r="H15" s="23">
        <v>5</v>
      </c>
      <c r="I15" s="23">
        <v>38747</v>
      </c>
    </row>
    <row r="16" spans="1:9">
      <c r="A16" s="22">
        <v>2020</v>
      </c>
      <c r="B16" s="23">
        <v>38747</v>
      </c>
      <c r="C16" s="23">
        <v>353</v>
      </c>
      <c r="D16" s="23">
        <v>319</v>
      </c>
      <c r="E16" s="23">
        <v>713</v>
      </c>
      <c r="F16" s="23">
        <v>432</v>
      </c>
      <c r="G16" s="152">
        <v>1</v>
      </c>
      <c r="H16" s="23">
        <v>8</v>
      </c>
      <c r="I16" s="23">
        <v>39055</v>
      </c>
    </row>
    <row r="17" spans="1:9">
      <c r="B17" s="23"/>
      <c r="C17" s="23"/>
    </row>
    <row r="18" spans="1:9">
      <c r="A18" s="281" t="s">
        <v>324</v>
      </c>
      <c r="B18" s="281"/>
      <c r="C18" s="281"/>
      <c r="D18" s="281"/>
      <c r="E18" s="281"/>
      <c r="F18" s="281"/>
      <c r="G18" s="281"/>
      <c r="H18" s="281"/>
      <c r="I18" s="281"/>
    </row>
    <row r="19" spans="1:9">
      <c r="A19" s="92"/>
      <c r="B19" s="93"/>
      <c r="C19" s="93"/>
      <c r="D19" s="88"/>
      <c r="E19" s="88"/>
      <c r="F19" s="88"/>
      <c r="G19" s="88"/>
      <c r="H19" s="88"/>
      <c r="I19" s="88"/>
    </row>
    <row r="20" spans="1:9">
      <c r="A20" s="280" t="s">
        <v>120</v>
      </c>
      <c r="B20" s="280"/>
      <c r="C20" s="280"/>
      <c r="D20" s="280"/>
      <c r="E20" s="280"/>
      <c r="F20" s="280"/>
      <c r="G20" s="280"/>
      <c r="H20" s="280"/>
      <c r="I20" s="280"/>
    </row>
    <row r="21" spans="1:9" ht="33.75">
      <c r="A21" s="89" t="s">
        <v>1</v>
      </c>
      <c r="B21" s="104" t="s">
        <v>2</v>
      </c>
      <c r="C21" s="104" t="s">
        <v>139</v>
      </c>
      <c r="D21" s="105" t="s">
        <v>128</v>
      </c>
      <c r="E21" s="104" t="s">
        <v>29</v>
      </c>
      <c r="F21" s="104" t="s">
        <v>30</v>
      </c>
      <c r="G21" s="104" t="s">
        <v>210</v>
      </c>
      <c r="H21" s="104" t="s">
        <v>211</v>
      </c>
      <c r="I21" s="104" t="s">
        <v>3</v>
      </c>
    </row>
    <row r="22" spans="1:9">
      <c r="A22" s="22">
        <v>2009</v>
      </c>
      <c r="B22" s="24">
        <v>17998</v>
      </c>
      <c r="C22" s="24">
        <v>180</v>
      </c>
      <c r="D22" s="23">
        <v>114</v>
      </c>
      <c r="E22" s="23">
        <v>290</v>
      </c>
      <c r="F22" s="23">
        <v>229</v>
      </c>
      <c r="G22" s="23">
        <v>2</v>
      </c>
      <c r="H22" s="23">
        <v>2</v>
      </c>
      <c r="I22" s="23">
        <v>18125</v>
      </c>
    </row>
    <row r="23" spans="1:9">
      <c r="A23" s="22">
        <v>2010</v>
      </c>
      <c r="B23" s="24">
        <v>18125</v>
      </c>
      <c r="C23" s="24">
        <v>164</v>
      </c>
      <c r="D23" s="23">
        <v>123</v>
      </c>
      <c r="E23" s="23">
        <v>285</v>
      </c>
      <c r="F23" s="23">
        <v>190</v>
      </c>
      <c r="G23" s="23">
        <v>4</v>
      </c>
      <c r="H23" s="23">
        <v>2</v>
      </c>
      <c r="I23" s="23">
        <v>18263</v>
      </c>
    </row>
    <row r="24" spans="1:9">
      <c r="A24" s="22">
        <v>2011</v>
      </c>
      <c r="B24" s="24">
        <v>18263</v>
      </c>
      <c r="C24" s="24">
        <v>192</v>
      </c>
      <c r="D24" s="23">
        <v>122</v>
      </c>
      <c r="E24" s="23">
        <v>328</v>
      </c>
      <c r="F24" s="23">
        <v>226</v>
      </c>
      <c r="G24" s="23">
        <v>4</v>
      </c>
      <c r="H24" s="23">
        <v>6</v>
      </c>
      <c r="I24" s="23">
        <v>18433</v>
      </c>
    </row>
    <row r="25" spans="1:9">
      <c r="A25" s="22">
        <v>2012</v>
      </c>
      <c r="B25" s="23">
        <v>18433</v>
      </c>
      <c r="C25" s="24">
        <v>168</v>
      </c>
      <c r="D25" s="23">
        <v>108</v>
      </c>
      <c r="E25" s="23">
        <v>314</v>
      </c>
      <c r="F25" s="23">
        <v>215</v>
      </c>
      <c r="G25" s="23">
        <v>1</v>
      </c>
      <c r="H25" s="23">
        <v>2</v>
      </c>
      <c r="I25" s="23">
        <v>18591</v>
      </c>
    </row>
    <row r="26" spans="1:9">
      <c r="A26" s="22">
        <v>2013</v>
      </c>
      <c r="B26" s="23">
        <v>18591</v>
      </c>
      <c r="C26" s="24">
        <v>160</v>
      </c>
      <c r="D26" s="23">
        <v>123</v>
      </c>
      <c r="E26" s="23">
        <v>345</v>
      </c>
      <c r="F26" s="23">
        <v>244</v>
      </c>
      <c r="G26" s="23">
        <v>2</v>
      </c>
      <c r="H26" s="23">
        <v>2</v>
      </c>
      <c r="I26" s="23">
        <v>18729</v>
      </c>
    </row>
    <row r="27" spans="1:9">
      <c r="A27" s="22">
        <v>2014</v>
      </c>
      <c r="B27" s="23">
        <v>18729</v>
      </c>
      <c r="C27" s="24">
        <v>164</v>
      </c>
      <c r="D27" s="23">
        <v>147</v>
      </c>
      <c r="E27" s="23">
        <v>303</v>
      </c>
      <c r="F27" s="23">
        <v>233</v>
      </c>
      <c r="G27" s="23">
        <v>1</v>
      </c>
      <c r="H27" s="185">
        <v>4</v>
      </c>
      <c r="I27" s="23">
        <v>18813</v>
      </c>
    </row>
    <row r="28" spans="1:9">
      <c r="A28" s="22">
        <v>2015</v>
      </c>
      <c r="B28" s="23">
        <v>18813</v>
      </c>
      <c r="C28" s="24">
        <v>148</v>
      </c>
      <c r="D28" s="23">
        <v>130</v>
      </c>
      <c r="E28" s="23">
        <v>356</v>
      </c>
      <c r="F28" s="23">
        <v>222</v>
      </c>
      <c r="G28" s="23">
        <v>1</v>
      </c>
      <c r="H28" s="23">
        <v>4</v>
      </c>
      <c r="I28" s="23">
        <v>18962</v>
      </c>
    </row>
    <row r="29" spans="1:9">
      <c r="A29" s="22">
        <v>2016</v>
      </c>
      <c r="B29" s="23">
        <v>18962</v>
      </c>
      <c r="C29" s="24">
        <v>186</v>
      </c>
      <c r="D29" s="23">
        <v>129</v>
      </c>
      <c r="E29" s="185">
        <v>296</v>
      </c>
      <c r="F29" s="185">
        <v>249</v>
      </c>
      <c r="G29" s="211">
        <v>0</v>
      </c>
      <c r="H29" s="185">
        <v>2</v>
      </c>
      <c r="I29" s="23">
        <v>19064</v>
      </c>
    </row>
    <row r="30" spans="1:9">
      <c r="A30" s="22">
        <v>2017</v>
      </c>
      <c r="B30" s="24">
        <v>19064</v>
      </c>
      <c r="C30" s="24">
        <v>162</v>
      </c>
      <c r="D30" s="24">
        <v>122</v>
      </c>
      <c r="E30" s="23">
        <v>320</v>
      </c>
      <c r="F30" s="23">
        <v>200</v>
      </c>
      <c r="G30" s="23">
        <v>1</v>
      </c>
      <c r="H30" s="23">
        <v>1</v>
      </c>
      <c r="I30" s="23">
        <v>19224</v>
      </c>
    </row>
    <row r="31" spans="1:9">
      <c r="A31" s="22">
        <v>2018</v>
      </c>
      <c r="B31" s="24">
        <v>19224</v>
      </c>
      <c r="C31" s="24">
        <v>186</v>
      </c>
      <c r="D31" s="24">
        <v>131</v>
      </c>
      <c r="E31" s="23">
        <v>319</v>
      </c>
      <c r="F31" s="23">
        <v>242</v>
      </c>
      <c r="G31" s="23">
        <v>1</v>
      </c>
      <c r="H31" s="23">
        <v>4</v>
      </c>
      <c r="I31" s="23">
        <v>19353</v>
      </c>
    </row>
    <row r="32" spans="1:9">
      <c r="A32" s="22">
        <v>2019</v>
      </c>
      <c r="B32" s="24">
        <v>19353</v>
      </c>
      <c r="C32" s="24">
        <v>174</v>
      </c>
      <c r="D32" s="24">
        <v>134</v>
      </c>
      <c r="E32" s="23">
        <v>370</v>
      </c>
      <c r="F32" s="23">
        <v>228</v>
      </c>
      <c r="G32" s="211">
        <v>0</v>
      </c>
      <c r="H32" s="23">
        <v>3</v>
      </c>
      <c r="I32" s="23">
        <v>19532</v>
      </c>
    </row>
    <row r="33" spans="1:9">
      <c r="A33" s="22">
        <v>2020</v>
      </c>
      <c r="B33" s="24">
        <v>19532</v>
      </c>
      <c r="C33" s="24">
        <v>188</v>
      </c>
      <c r="D33" s="24">
        <v>155</v>
      </c>
      <c r="E33" s="23">
        <v>329</v>
      </c>
      <c r="F33" s="23">
        <v>200</v>
      </c>
      <c r="G33" s="211">
        <v>0</v>
      </c>
      <c r="H33" s="23">
        <v>7</v>
      </c>
      <c r="I33" s="23">
        <v>19687</v>
      </c>
    </row>
    <row r="34" spans="1:9">
      <c r="A34" s="91"/>
    </row>
    <row r="35" spans="1:9">
      <c r="A35" s="281" t="s">
        <v>323</v>
      </c>
      <c r="B35" s="281"/>
      <c r="C35" s="281"/>
      <c r="D35" s="281"/>
      <c r="E35" s="281"/>
      <c r="F35" s="281"/>
      <c r="G35" s="281"/>
      <c r="H35" s="281"/>
      <c r="I35" s="281"/>
    </row>
    <row r="36" spans="1:9">
      <c r="A36" s="92"/>
      <c r="B36" s="92"/>
      <c r="C36" s="92"/>
      <c r="D36" s="92"/>
      <c r="E36" s="92"/>
      <c r="F36" s="92"/>
      <c r="G36" s="92"/>
      <c r="H36" s="92"/>
      <c r="I36" s="92"/>
    </row>
    <row r="37" spans="1:9">
      <c r="A37" s="280" t="s">
        <v>189</v>
      </c>
      <c r="B37" s="280"/>
      <c r="C37" s="280"/>
      <c r="D37" s="280"/>
      <c r="E37" s="280"/>
      <c r="F37" s="280"/>
      <c r="G37" s="280"/>
      <c r="H37" s="280"/>
      <c r="I37" s="280"/>
    </row>
    <row r="38" spans="1:9" s="24" customFormat="1" ht="33.75">
      <c r="A38" s="89" t="s">
        <v>1</v>
      </c>
      <c r="B38" s="104" t="s">
        <v>2</v>
      </c>
      <c r="C38" s="104" t="s">
        <v>139</v>
      </c>
      <c r="D38" s="105" t="s">
        <v>128</v>
      </c>
      <c r="E38" s="104" t="s">
        <v>29</v>
      </c>
      <c r="F38" s="104" t="s">
        <v>30</v>
      </c>
      <c r="G38" s="104" t="s">
        <v>210</v>
      </c>
      <c r="H38" s="104" t="s">
        <v>211</v>
      </c>
      <c r="I38" s="104" t="s">
        <v>3</v>
      </c>
    </row>
    <row r="39" spans="1:9">
      <c r="A39" s="22">
        <v>2009</v>
      </c>
      <c r="B39" s="24">
        <v>17591</v>
      </c>
      <c r="C39" s="24">
        <v>226</v>
      </c>
      <c r="D39" s="23">
        <v>115</v>
      </c>
      <c r="E39" s="23">
        <v>294</v>
      </c>
      <c r="F39" s="23">
        <v>226</v>
      </c>
      <c r="G39" s="23">
        <v>1</v>
      </c>
      <c r="H39" s="23">
        <v>2</v>
      </c>
      <c r="I39" s="23">
        <v>17769</v>
      </c>
    </row>
    <row r="40" spans="1:9">
      <c r="A40" s="22">
        <v>2010</v>
      </c>
      <c r="B40" s="24">
        <v>17769</v>
      </c>
      <c r="C40" s="24">
        <v>165</v>
      </c>
      <c r="D40" s="23">
        <v>115</v>
      </c>
      <c r="E40" s="23">
        <v>306</v>
      </c>
      <c r="F40" s="23">
        <v>238</v>
      </c>
      <c r="G40" s="152">
        <v>0</v>
      </c>
      <c r="H40" s="23">
        <v>1</v>
      </c>
      <c r="I40" s="23">
        <v>17886</v>
      </c>
    </row>
    <row r="41" spans="1:9">
      <c r="A41" s="22">
        <v>2011</v>
      </c>
      <c r="B41" s="24">
        <v>17886</v>
      </c>
      <c r="C41" s="24">
        <v>203</v>
      </c>
      <c r="D41" s="23">
        <v>126</v>
      </c>
      <c r="E41" s="23">
        <v>322</v>
      </c>
      <c r="F41" s="23">
        <v>241</v>
      </c>
      <c r="G41" s="152">
        <v>0</v>
      </c>
      <c r="H41" s="23">
        <v>2</v>
      </c>
      <c r="I41" s="23">
        <v>18042</v>
      </c>
    </row>
    <row r="42" spans="1:9">
      <c r="A42" s="22">
        <v>2012</v>
      </c>
      <c r="B42" s="23">
        <v>18042</v>
      </c>
      <c r="C42" s="24">
        <v>189</v>
      </c>
      <c r="D42" s="23">
        <v>116</v>
      </c>
      <c r="E42" s="23">
        <v>357</v>
      </c>
      <c r="F42" s="23">
        <v>224</v>
      </c>
      <c r="G42" s="23">
        <v>3</v>
      </c>
      <c r="H42" s="23">
        <v>4</v>
      </c>
      <c r="I42" s="23">
        <v>18247</v>
      </c>
    </row>
    <row r="43" spans="1:9">
      <c r="A43" s="22">
        <v>2013</v>
      </c>
      <c r="B43" s="23">
        <v>18247</v>
      </c>
      <c r="C43" s="24">
        <v>179</v>
      </c>
      <c r="D43" s="23">
        <v>123</v>
      </c>
      <c r="E43" s="185">
        <v>351</v>
      </c>
      <c r="F43" s="185">
        <v>253</v>
      </c>
      <c r="G43" s="152">
        <v>0</v>
      </c>
      <c r="H43" s="185">
        <v>1</v>
      </c>
      <c r="I43" s="23">
        <v>18400</v>
      </c>
    </row>
    <row r="44" spans="1:9">
      <c r="A44" s="22">
        <v>2014</v>
      </c>
      <c r="B44" s="23">
        <v>18400</v>
      </c>
      <c r="C44" s="24">
        <v>208</v>
      </c>
      <c r="D44" s="23">
        <v>121</v>
      </c>
      <c r="E44" s="185">
        <v>312</v>
      </c>
      <c r="F44" s="185">
        <v>243</v>
      </c>
      <c r="G44" s="152">
        <v>0</v>
      </c>
      <c r="H44" s="185">
        <v>3</v>
      </c>
      <c r="I44" s="23">
        <v>18553</v>
      </c>
    </row>
    <row r="45" spans="1:9">
      <c r="A45" s="22">
        <v>2015</v>
      </c>
      <c r="B45" s="23">
        <v>18553</v>
      </c>
      <c r="C45" s="24">
        <v>177</v>
      </c>
      <c r="D45" s="23">
        <v>122</v>
      </c>
      <c r="E45" s="185">
        <v>301</v>
      </c>
      <c r="F45" s="185">
        <v>246</v>
      </c>
      <c r="G45" s="152">
        <v>1</v>
      </c>
      <c r="H45" s="185">
        <v>4</v>
      </c>
      <c r="I45" s="23">
        <v>18660</v>
      </c>
    </row>
    <row r="46" spans="1:9">
      <c r="A46" s="22">
        <v>2016</v>
      </c>
      <c r="B46" s="23">
        <v>18660</v>
      </c>
      <c r="C46" s="24">
        <v>192</v>
      </c>
      <c r="D46" s="207">
        <v>142</v>
      </c>
      <c r="E46" s="185">
        <v>311</v>
      </c>
      <c r="F46" s="185">
        <v>273</v>
      </c>
      <c r="G46" s="211">
        <v>1</v>
      </c>
      <c r="H46" s="185">
        <v>3</v>
      </c>
      <c r="I46" s="23">
        <v>18746</v>
      </c>
    </row>
    <row r="47" spans="1:9">
      <c r="A47" s="22">
        <v>2017</v>
      </c>
      <c r="B47" s="24">
        <v>18746</v>
      </c>
      <c r="C47" s="24">
        <v>176</v>
      </c>
      <c r="D47" s="24">
        <v>127</v>
      </c>
      <c r="E47" s="23">
        <v>325</v>
      </c>
      <c r="F47" s="23">
        <v>226</v>
      </c>
      <c r="G47" s="211">
        <v>0</v>
      </c>
      <c r="H47" s="23">
        <v>4</v>
      </c>
      <c r="I47" s="23">
        <v>18890</v>
      </c>
    </row>
    <row r="48" spans="1:9">
      <c r="A48" s="22">
        <v>2018</v>
      </c>
      <c r="B48" s="24">
        <v>18890</v>
      </c>
      <c r="C48" s="24">
        <v>192</v>
      </c>
      <c r="D48" s="24">
        <v>143</v>
      </c>
      <c r="E48" s="23">
        <v>330</v>
      </c>
      <c r="F48" s="23">
        <v>242</v>
      </c>
      <c r="G48" s="211">
        <v>0</v>
      </c>
      <c r="H48" s="23">
        <v>2</v>
      </c>
      <c r="I48" s="23">
        <v>19025</v>
      </c>
    </row>
    <row r="49" spans="1:9">
      <c r="A49" s="22">
        <v>2019</v>
      </c>
      <c r="B49" s="24">
        <v>19025</v>
      </c>
      <c r="C49" s="24">
        <v>182</v>
      </c>
      <c r="D49" s="24">
        <v>129</v>
      </c>
      <c r="E49" s="23">
        <v>357</v>
      </c>
      <c r="F49" s="23">
        <v>218</v>
      </c>
      <c r="G49" s="211">
        <v>0</v>
      </c>
      <c r="H49" s="23">
        <v>2</v>
      </c>
      <c r="I49" s="23">
        <v>19215</v>
      </c>
    </row>
    <row r="50" spans="1:9">
      <c r="A50" s="22">
        <v>2020</v>
      </c>
      <c r="B50" s="24">
        <v>19215</v>
      </c>
      <c r="C50" s="24">
        <v>165</v>
      </c>
      <c r="D50" s="24">
        <v>164</v>
      </c>
      <c r="E50" s="23">
        <v>384</v>
      </c>
      <c r="F50" s="23">
        <v>232</v>
      </c>
      <c r="G50" s="211">
        <v>1</v>
      </c>
      <c r="H50" s="23">
        <v>1</v>
      </c>
      <c r="I50" s="23">
        <v>19368</v>
      </c>
    </row>
    <row r="51" spans="1:9">
      <c r="D51" s="24"/>
      <c r="G51" s="211"/>
    </row>
    <row r="53" spans="1:9">
      <c r="A53" s="23"/>
      <c r="B53" s="23"/>
      <c r="C53" s="23"/>
    </row>
    <row r="54" spans="1:9">
      <c r="A54" s="278" t="s">
        <v>621</v>
      </c>
      <c r="B54" s="279"/>
      <c r="C54" s="279"/>
      <c r="D54" s="279"/>
      <c r="E54" s="279"/>
      <c r="F54" s="279"/>
      <c r="G54" s="279"/>
      <c r="H54" s="279"/>
      <c r="I54" s="279"/>
    </row>
    <row r="55" spans="1:9">
      <c r="A55" s="23"/>
      <c r="B55" s="23"/>
      <c r="C55" s="23"/>
    </row>
    <row r="56" spans="1:9" s="24" customFormat="1"/>
    <row r="57" spans="1:9">
      <c r="A57" s="23"/>
      <c r="B57" s="23"/>
      <c r="C57" s="23"/>
    </row>
    <row r="58" spans="1:9">
      <c r="A58" s="23"/>
      <c r="B58" s="23"/>
      <c r="C58" s="23"/>
    </row>
    <row r="59" spans="1:9">
      <c r="A59" s="23"/>
      <c r="B59" s="23"/>
      <c r="C59" s="23"/>
    </row>
    <row r="60" spans="1:9">
      <c r="A60" s="23"/>
      <c r="B60" s="23"/>
      <c r="C60" s="23"/>
    </row>
    <row r="61" spans="1:9">
      <c r="A61" s="23"/>
      <c r="B61" s="23"/>
      <c r="C61" s="23"/>
    </row>
    <row r="62" spans="1:9">
      <c r="A62" s="23"/>
      <c r="B62" s="23"/>
      <c r="C62" s="23"/>
    </row>
    <row r="63" spans="1:9">
      <c r="A63" s="23"/>
      <c r="B63" s="23"/>
      <c r="C63" s="23"/>
    </row>
    <row r="64" spans="1:9">
      <c r="A64" s="23"/>
      <c r="B64" s="23"/>
      <c r="C64" s="23"/>
    </row>
    <row r="65" spans="1:3">
      <c r="A65" s="23"/>
      <c r="B65" s="23"/>
      <c r="C65" s="23"/>
    </row>
    <row r="66" spans="1:3">
      <c r="A66" s="23"/>
      <c r="B66" s="23"/>
      <c r="C66" s="23"/>
    </row>
  </sheetData>
  <mergeCells count="7">
    <mergeCell ref="A54:I54"/>
    <mergeCell ref="A37:I37"/>
    <mergeCell ref="A20:I20"/>
    <mergeCell ref="A18:I18"/>
    <mergeCell ref="A1:I1"/>
    <mergeCell ref="A3:I3"/>
    <mergeCell ref="A35:I35"/>
  </mergeCells>
  <phoneticPr fontId="0" type="noConversion"/>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249977111117893"/>
  </sheetPr>
  <dimension ref="A1:M27"/>
  <sheetViews>
    <sheetView zoomScaleNormal="100" workbookViewId="0">
      <selection activeCell="N41" sqref="N41"/>
    </sheetView>
  </sheetViews>
  <sheetFormatPr baseColWidth="10" defaultRowHeight="12"/>
  <cols>
    <col min="1" max="1" width="18.85546875" style="29" customWidth="1"/>
    <col min="2" max="2" width="11.5703125" style="27" bestFit="1" customWidth="1"/>
    <col min="3" max="3" width="5.7109375" style="27" bestFit="1" customWidth="1"/>
    <col min="4" max="4" width="7" style="27" bestFit="1" customWidth="1"/>
    <col min="5" max="5" width="6.85546875" style="27" bestFit="1" customWidth="1"/>
    <col min="6" max="6" width="10.5703125" style="27" bestFit="1" customWidth="1"/>
    <col min="7" max="7" width="7" style="27" bestFit="1" customWidth="1"/>
    <col min="8" max="8" width="7" style="27" customWidth="1"/>
    <col min="9" max="9" width="7" style="27" bestFit="1" customWidth="1"/>
    <col min="10" max="10" width="6.85546875" style="27" bestFit="1" customWidth="1"/>
    <col min="11" max="11" width="7.85546875" style="27" bestFit="1" customWidth="1"/>
    <col min="12" max="12" width="7.140625" style="27" bestFit="1" customWidth="1"/>
    <col min="13" max="13" width="11.42578125" style="27"/>
    <col min="14" max="16384" width="11.42578125" style="30"/>
  </cols>
  <sheetData>
    <row r="1" spans="1:13" s="26" customFormat="1" ht="24.75" customHeight="1">
      <c r="A1" s="298" t="s">
        <v>475</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c r="M2" s="87"/>
    </row>
    <row r="3" spans="1:13" ht="12.75" customHeight="1">
      <c r="A3" s="294" t="s">
        <v>115</v>
      </c>
      <c r="B3" s="294"/>
      <c r="C3" s="294"/>
      <c r="D3" s="294"/>
      <c r="E3" s="294"/>
      <c r="F3" s="294"/>
      <c r="G3" s="294"/>
      <c r="H3" s="294"/>
      <c r="I3" s="294"/>
      <c r="J3" s="294"/>
      <c r="K3" s="294"/>
      <c r="L3" s="294"/>
      <c r="M3" s="294"/>
    </row>
    <row r="4" spans="1:13" s="39" customFormat="1">
      <c r="A4" s="38" t="s">
        <v>112</v>
      </c>
      <c r="B4" s="102" t="s">
        <v>9</v>
      </c>
      <c r="C4" s="102" t="s">
        <v>11</v>
      </c>
      <c r="D4" s="102" t="s">
        <v>12</v>
      </c>
      <c r="E4" s="102" t="s">
        <v>13</v>
      </c>
      <c r="F4" s="102" t="s">
        <v>14</v>
      </c>
      <c r="G4" s="102" t="s">
        <v>15</v>
      </c>
      <c r="H4" s="102" t="s">
        <v>16</v>
      </c>
      <c r="I4" s="102" t="s">
        <v>17</v>
      </c>
      <c r="J4" s="102" t="s">
        <v>18</v>
      </c>
      <c r="K4" s="102" t="s">
        <v>19</v>
      </c>
      <c r="L4" s="102" t="s">
        <v>20</v>
      </c>
      <c r="M4" s="102" t="s">
        <v>21</v>
      </c>
    </row>
    <row r="5" spans="1:13" s="39" customFormat="1">
      <c r="A5" s="40" t="s">
        <v>7</v>
      </c>
      <c r="B5" s="273">
        <v>203</v>
      </c>
      <c r="C5" s="41">
        <v>37</v>
      </c>
      <c r="D5" s="41">
        <v>28</v>
      </c>
      <c r="E5" s="35">
        <v>26</v>
      </c>
      <c r="F5" s="35">
        <v>6</v>
      </c>
      <c r="G5" s="35">
        <v>35</v>
      </c>
      <c r="H5" s="35">
        <v>3</v>
      </c>
      <c r="I5" s="35">
        <v>19</v>
      </c>
      <c r="J5" s="35">
        <v>22</v>
      </c>
      <c r="K5" s="35">
        <v>8</v>
      </c>
      <c r="L5" s="35">
        <v>11</v>
      </c>
      <c r="M5" s="35">
        <v>8</v>
      </c>
    </row>
    <row r="6" spans="1:13" s="39" customFormat="1">
      <c r="A6" s="36" t="s">
        <v>6</v>
      </c>
      <c r="B6" s="273">
        <v>102</v>
      </c>
      <c r="C6" s="41">
        <v>19</v>
      </c>
      <c r="D6" s="41">
        <v>16</v>
      </c>
      <c r="E6" s="35">
        <v>12</v>
      </c>
      <c r="F6" s="35">
        <v>5</v>
      </c>
      <c r="G6" s="35">
        <v>20</v>
      </c>
      <c r="H6" s="35">
        <v>2</v>
      </c>
      <c r="I6" s="35">
        <v>8</v>
      </c>
      <c r="J6" s="35">
        <v>9</v>
      </c>
      <c r="K6" s="35">
        <v>2</v>
      </c>
      <c r="L6" s="35">
        <v>3</v>
      </c>
      <c r="M6" s="35">
        <v>6</v>
      </c>
    </row>
    <row r="7" spans="1:13" s="39" customFormat="1">
      <c r="A7" s="36" t="s">
        <v>5</v>
      </c>
      <c r="B7" s="273">
        <v>101</v>
      </c>
      <c r="C7" s="41">
        <v>18</v>
      </c>
      <c r="D7" s="41">
        <v>12</v>
      </c>
      <c r="E7" s="35">
        <v>14</v>
      </c>
      <c r="F7" s="35">
        <v>1</v>
      </c>
      <c r="G7" s="35">
        <v>15</v>
      </c>
      <c r="H7" s="35">
        <v>1</v>
      </c>
      <c r="I7" s="35">
        <v>11</v>
      </c>
      <c r="J7" s="35">
        <v>13</v>
      </c>
      <c r="K7" s="35">
        <v>6</v>
      </c>
      <c r="L7" s="35">
        <v>8</v>
      </c>
      <c r="M7" s="35">
        <v>2</v>
      </c>
    </row>
    <row r="8" spans="1:13" s="39" customFormat="1">
      <c r="A8" s="40" t="s">
        <v>47</v>
      </c>
      <c r="B8" s="273">
        <v>140</v>
      </c>
      <c r="C8" s="41">
        <v>27</v>
      </c>
      <c r="D8" s="41">
        <v>17</v>
      </c>
      <c r="E8" s="35">
        <v>19</v>
      </c>
      <c r="F8" s="35">
        <v>5</v>
      </c>
      <c r="G8" s="35">
        <v>23</v>
      </c>
      <c r="H8" s="35">
        <v>3</v>
      </c>
      <c r="I8" s="35">
        <v>14</v>
      </c>
      <c r="J8" s="35">
        <v>11</v>
      </c>
      <c r="K8" s="35">
        <v>6</v>
      </c>
      <c r="L8" s="35">
        <v>8</v>
      </c>
      <c r="M8" s="35">
        <v>7</v>
      </c>
    </row>
    <row r="9" spans="1:13" s="39" customFormat="1">
      <c r="A9" s="36" t="s">
        <v>6</v>
      </c>
      <c r="B9" s="273">
        <v>80</v>
      </c>
      <c r="C9" s="41">
        <v>15</v>
      </c>
      <c r="D9" s="41">
        <v>13</v>
      </c>
      <c r="E9" s="35">
        <v>10</v>
      </c>
      <c r="F9" s="35">
        <v>4</v>
      </c>
      <c r="G9" s="35">
        <v>13</v>
      </c>
      <c r="H9" s="35">
        <v>2</v>
      </c>
      <c r="I9" s="35">
        <v>7</v>
      </c>
      <c r="J9" s="35">
        <v>5</v>
      </c>
      <c r="K9" s="35">
        <v>2</v>
      </c>
      <c r="L9" s="35">
        <v>3</v>
      </c>
      <c r="M9" s="35">
        <v>6</v>
      </c>
    </row>
    <row r="10" spans="1:13" s="39" customFormat="1">
      <c r="A10" s="36" t="s">
        <v>5</v>
      </c>
      <c r="B10" s="273">
        <v>60</v>
      </c>
      <c r="C10" s="41">
        <v>12</v>
      </c>
      <c r="D10" s="41">
        <v>4</v>
      </c>
      <c r="E10" s="35">
        <v>9</v>
      </c>
      <c r="F10" s="35">
        <v>1</v>
      </c>
      <c r="G10" s="35">
        <v>10</v>
      </c>
      <c r="H10" s="35">
        <v>1</v>
      </c>
      <c r="I10" s="35">
        <v>7</v>
      </c>
      <c r="J10" s="35">
        <v>6</v>
      </c>
      <c r="K10" s="35">
        <v>4</v>
      </c>
      <c r="L10" s="35">
        <v>5</v>
      </c>
      <c r="M10" s="35">
        <v>1</v>
      </c>
    </row>
    <row r="11" spans="1:13">
      <c r="A11" s="37" t="s">
        <v>71</v>
      </c>
      <c r="B11" s="273">
        <v>47</v>
      </c>
      <c r="C11" s="35">
        <v>9</v>
      </c>
      <c r="D11" s="35">
        <v>7</v>
      </c>
      <c r="E11" s="35">
        <v>6</v>
      </c>
      <c r="F11" s="35">
        <v>1</v>
      </c>
      <c r="G11" s="35">
        <v>9</v>
      </c>
      <c r="H11" s="35" t="s">
        <v>103</v>
      </c>
      <c r="I11" s="35">
        <v>4</v>
      </c>
      <c r="J11" s="35">
        <v>9</v>
      </c>
      <c r="K11" s="35">
        <v>1</v>
      </c>
      <c r="L11" s="35">
        <v>1</v>
      </c>
      <c r="M11" s="35" t="s">
        <v>103</v>
      </c>
    </row>
    <row r="12" spans="1:13">
      <c r="A12" s="36" t="s">
        <v>6</v>
      </c>
      <c r="B12" s="273">
        <v>17</v>
      </c>
      <c r="C12" s="35">
        <v>4</v>
      </c>
      <c r="D12" s="35">
        <v>2</v>
      </c>
      <c r="E12" s="35">
        <v>2</v>
      </c>
      <c r="F12" s="35">
        <v>1</v>
      </c>
      <c r="G12" s="35">
        <v>4</v>
      </c>
      <c r="H12" s="35" t="s">
        <v>103</v>
      </c>
      <c r="I12" s="35">
        <v>1</v>
      </c>
      <c r="J12" s="35">
        <v>3</v>
      </c>
      <c r="K12" s="35" t="s">
        <v>103</v>
      </c>
      <c r="L12" s="35" t="s">
        <v>103</v>
      </c>
      <c r="M12" s="35" t="s">
        <v>103</v>
      </c>
    </row>
    <row r="13" spans="1:13">
      <c r="A13" s="36" t="s">
        <v>5</v>
      </c>
      <c r="B13" s="273">
        <v>30</v>
      </c>
      <c r="C13" s="35">
        <v>5</v>
      </c>
      <c r="D13" s="35">
        <v>5</v>
      </c>
      <c r="E13" s="35">
        <v>4</v>
      </c>
      <c r="F13" s="35" t="s">
        <v>103</v>
      </c>
      <c r="G13" s="35">
        <v>5</v>
      </c>
      <c r="H13" s="35" t="s">
        <v>103</v>
      </c>
      <c r="I13" s="35">
        <v>3</v>
      </c>
      <c r="J13" s="35">
        <v>6</v>
      </c>
      <c r="K13" s="35">
        <v>1</v>
      </c>
      <c r="L13" s="35">
        <v>1</v>
      </c>
      <c r="M13" s="35" t="s">
        <v>103</v>
      </c>
    </row>
    <row r="14" spans="1:13">
      <c r="A14" s="37" t="s">
        <v>72</v>
      </c>
      <c r="B14" s="273">
        <v>1</v>
      </c>
      <c r="C14" s="35" t="s">
        <v>103</v>
      </c>
      <c r="D14" s="35" t="s">
        <v>103</v>
      </c>
      <c r="E14" s="35" t="s">
        <v>103</v>
      </c>
      <c r="F14" s="35" t="s">
        <v>103</v>
      </c>
      <c r="G14" s="35">
        <v>1</v>
      </c>
      <c r="H14" s="35" t="s">
        <v>103</v>
      </c>
      <c r="I14" s="35" t="s">
        <v>103</v>
      </c>
      <c r="J14" s="35" t="s">
        <v>103</v>
      </c>
      <c r="K14" s="35" t="s">
        <v>103</v>
      </c>
      <c r="L14" s="35" t="s">
        <v>103</v>
      </c>
      <c r="M14" s="35" t="s">
        <v>103</v>
      </c>
    </row>
    <row r="15" spans="1:13">
      <c r="A15" s="36" t="s">
        <v>6</v>
      </c>
      <c r="B15" s="273">
        <v>1</v>
      </c>
      <c r="C15" s="35" t="s">
        <v>103</v>
      </c>
      <c r="D15" s="35" t="s">
        <v>103</v>
      </c>
      <c r="E15" s="35" t="s">
        <v>103</v>
      </c>
      <c r="F15" s="35" t="s">
        <v>103</v>
      </c>
      <c r="G15" s="35">
        <v>1</v>
      </c>
      <c r="H15" s="35" t="s">
        <v>103</v>
      </c>
      <c r="I15" s="35" t="s">
        <v>103</v>
      </c>
      <c r="J15" s="35" t="s">
        <v>103</v>
      </c>
      <c r="K15" s="35" t="s">
        <v>103</v>
      </c>
      <c r="L15" s="35" t="s">
        <v>103</v>
      </c>
      <c r="M15" s="35" t="s">
        <v>103</v>
      </c>
    </row>
    <row r="16" spans="1:13">
      <c r="A16" s="37" t="s">
        <v>73</v>
      </c>
      <c r="B16" s="273">
        <v>1</v>
      </c>
      <c r="C16" s="35" t="s">
        <v>103</v>
      </c>
      <c r="D16" s="35" t="s">
        <v>103</v>
      </c>
      <c r="E16" s="35">
        <v>1</v>
      </c>
      <c r="F16" s="35" t="s">
        <v>103</v>
      </c>
      <c r="G16" s="35" t="s">
        <v>103</v>
      </c>
      <c r="H16" s="35" t="s">
        <v>103</v>
      </c>
      <c r="I16" s="35" t="s">
        <v>103</v>
      </c>
      <c r="J16" s="35" t="s">
        <v>103</v>
      </c>
      <c r="K16" s="35" t="s">
        <v>103</v>
      </c>
      <c r="L16" s="35" t="s">
        <v>103</v>
      </c>
      <c r="M16" s="35" t="s">
        <v>103</v>
      </c>
    </row>
    <row r="17" spans="1:13">
      <c r="A17" s="36" t="s">
        <v>5</v>
      </c>
      <c r="B17" s="273">
        <v>1</v>
      </c>
      <c r="C17" s="35" t="s">
        <v>103</v>
      </c>
      <c r="D17" s="35" t="s">
        <v>103</v>
      </c>
      <c r="E17" s="35">
        <v>1</v>
      </c>
      <c r="F17" s="35" t="s">
        <v>103</v>
      </c>
      <c r="G17" s="35" t="s">
        <v>103</v>
      </c>
      <c r="H17" s="35" t="s">
        <v>103</v>
      </c>
      <c r="I17" s="35" t="s">
        <v>103</v>
      </c>
      <c r="J17" s="35" t="s">
        <v>103</v>
      </c>
      <c r="K17" s="35" t="s">
        <v>103</v>
      </c>
      <c r="L17" s="35" t="s">
        <v>103</v>
      </c>
      <c r="M17" s="35" t="s">
        <v>103</v>
      </c>
    </row>
    <row r="18" spans="1:13">
      <c r="A18" s="37" t="s">
        <v>74</v>
      </c>
      <c r="B18" s="273">
        <v>6</v>
      </c>
      <c r="C18" s="35" t="s">
        <v>103</v>
      </c>
      <c r="D18" s="35">
        <v>3</v>
      </c>
      <c r="E18" s="35" t="s">
        <v>103</v>
      </c>
      <c r="F18" s="35" t="s">
        <v>103</v>
      </c>
      <c r="G18" s="35">
        <v>1</v>
      </c>
      <c r="H18" s="35" t="s">
        <v>103</v>
      </c>
      <c r="I18" s="35" t="s">
        <v>103</v>
      </c>
      <c r="J18" s="35">
        <v>1</v>
      </c>
      <c r="K18" s="35">
        <v>1</v>
      </c>
      <c r="L18" s="35" t="s">
        <v>103</v>
      </c>
      <c r="M18" s="35" t="s">
        <v>103</v>
      </c>
    </row>
    <row r="19" spans="1:13">
      <c r="A19" s="36" t="s">
        <v>6</v>
      </c>
      <c r="B19" s="273">
        <v>3</v>
      </c>
      <c r="C19" s="35" t="s">
        <v>103</v>
      </c>
      <c r="D19" s="35">
        <v>1</v>
      </c>
      <c r="E19" s="35" t="s">
        <v>103</v>
      </c>
      <c r="F19" s="35" t="s">
        <v>103</v>
      </c>
      <c r="G19" s="35">
        <v>1</v>
      </c>
      <c r="H19" s="35" t="s">
        <v>103</v>
      </c>
      <c r="I19" s="35" t="s">
        <v>103</v>
      </c>
      <c r="J19" s="35">
        <v>1</v>
      </c>
      <c r="K19" s="35" t="s">
        <v>103</v>
      </c>
      <c r="L19" s="35" t="s">
        <v>103</v>
      </c>
      <c r="M19" s="35" t="s">
        <v>103</v>
      </c>
    </row>
    <row r="20" spans="1:13">
      <c r="A20" s="36" t="s">
        <v>5</v>
      </c>
      <c r="B20" s="273">
        <v>3</v>
      </c>
      <c r="C20" s="35" t="s">
        <v>103</v>
      </c>
      <c r="D20" s="35">
        <v>2</v>
      </c>
      <c r="E20" s="35" t="s">
        <v>103</v>
      </c>
      <c r="F20" s="35" t="s">
        <v>103</v>
      </c>
      <c r="G20" s="35" t="s">
        <v>103</v>
      </c>
      <c r="H20" s="35" t="s">
        <v>103</v>
      </c>
      <c r="I20" s="35" t="s">
        <v>103</v>
      </c>
      <c r="J20" s="35" t="s">
        <v>103</v>
      </c>
      <c r="K20" s="35">
        <v>1</v>
      </c>
      <c r="L20" s="35" t="s">
        <v>103</v>
      </c>
      <c r="M20" s="35" t="s">
        <v>103</v>
      </c>
    </row>
    <row r="21" spans="1:13">
      <c r="A21" s="37" t="s">
        <v>75</v>
      </c>
      <c r="B21" s="273">
        <v>3</v>
      </c>
      <c r="C21" s="35">
        <v>1</v>
      </c>
      <c r="D21" s="35" t="s">
        <v>103</v>
      </c>
      <c r="E21" s="35" t="s">
        <v>103</v>
      </c>
      <c r="F21" s="35" t="s">
        <v>103</v>
      </c>
      <c r="G21" s="35">
        <v>1</v>
      </c>
      <c r="H21" s="35" t="s">
        <v>103</v>
      </c>
      <c r="I21" s="35" t="s">
        <v>103</v>
      </c>
      <c r="J21" s="35">
        <v>1</v>
      </c>
      <c r="K21" s="35" t="s">
        <v>103</v>
      </c>
      <c r="L21" s="35" t="s">
        <v>103</v>
      </c>
      <c r="M21" s="35" t="s">
        <v>103</v>
      </c>
    </row>
    <row r="22" spans="1:13">
      <c r="A22" s="36" t="s">
        <v>6</v>
      </c>
      <c r="B22" s="273">
        <v>1</v>
      </c>
      <c r="C22" s="35" t="s">
        <v>103</v>
      </c>
      <c r="D22" s="35" t="s">
        <v>103</v>
      </c>
      <c r="E22" s="35" t="s">
        <v>103</v>
      </c>
      <c r="F22" s="35" t="s">
        <v>103</v>
      </c>
      <c r="G22" s="35">
        <v>1</v>
      </c>
      <c r="H22" s="35" t="s">
        <v>103</v>
      </c>
      <c r="I22" s="35" t="s">
        <v>103</v>
      </c>
      <c r="J22" s="35" t="s">
        <v>103</v>
      </c>
      <c r="K22" s="35" t="s">
        <v>103</v>
      </c>
      <c r="L22" s="35" t="s">
        <v>103</v>
      </c>
      <c r="M22" s="35" t="s">
        <v>103</v>
      </c>
    </row>
    <row r="23" spans="1:13">
      <c r="A23" s="36" t="s">
        <v>5</v>
      </c>
      <c r="B23" s="273">
        <v>2</v>
      </c>
      <c r="C23" s="35">
        <v>1</v>
      </c>
      <c r="D23" s="35" t="s">
        <v>103</v>
      </c>
      <c r="E23" s="35" t="s">
        <v>103</v>
      </c>
      <c r="F23" s="35" t="s">
        <v>103</v>
      </c>
      <c r="G23" s="35" t="s">
        <v>103</v>
      </c>
      <c r="H23" s="35" t="s">
        <v>103</v>
      </c>
      <c r="I23" s="35" t="s">
        <v>103</v>
      </c>
      <c r="J23" s="35">
        <v>1</v>
      </c>
      <c r="K23" s="35" t="s">
        <v>103</v>
      </c>
      <c r="L23" s="35" t="s">
        <v>103</v>
      </c>
      <c r="M23" s="35" t="s">
        <v>103</v>
      </c>
    </row>
    <row r="24" spans="1:13">
      <c r="A24" s="37" t="s">
        <v>76</v>
      </c>
      <c r="B24" s="273">
        <v>5</v>
      </c>
      <c r="C24" s="35" t="s">
        <v>103</v>
      </c>
      <c r="D24" s="35">
        <v>1</v>
      </c>
      <c r="E24" s="35" t="s">
        <v>103</v>
      </c>
      <c r="F24" s="35" t="s">
        <v>103</v>
      </c>
      <c r="G24" s="35" t="s">
        <v>103</v>
      </c>
      <c r="H24" s="35" t="s">
        <v>103</v>
      </c>
      <c r="I24" s="35">
        <v>1</v>
      </c>
      <c r="J24" s="35" t="s">
        <v>103</v>
      </c>
      <c r="K24" s="35" t="s">
        <v>103</v>
      </c>
      <c r="L24" s="35">
        <v>2</v>
      </c>
      <c r="M24" s="35">
        <v>1</v>
      </c>
    </row>
    <row r="25" spans="1:13">
      <c r="A25" s="36" t="s">
        <v>5</v>
      </c>
      <c r="B25" s="273">
        <v>5</v>
      </c>
      <c r="C25" s="35" t="s">
        <v>103</v>
      </c>
      <c r="D25" s="35">
        <v>1</v>
      </c>
      <c r="E25" s="35" t="s">
        <v>103</v>
      </c>
      <c r="F25" s="35" t="s">
        <v>103</v>
      </c>
      <c r="G25" s="35" t="s">
        <v>103</v>
      </c>
      <c r="H25" s="35" t="s">
        <v>103</v>
      </c>
      <c r="I25" s="35">
        <v>1</v>
      </c>
      <c r="J25" s="35" t="s">
        <v>103</v>
      </c>
      <c r="K25" s="35" t="s">
        <v>103</v>
      </c>
      <c r="L25" s="35">
        <v>2</v>
      </c>
      <c r="M25" s="35">
        <v>1</v>
      </c>
    </row>
    <row r="27" spans="1:13">
      <c r="A27" s="289" t="s">
        <v>621</v>
      </c>
      <c r="B27" s="289"/>
      <c r="C27" s="289"/>
      <c r="D27" s="289"/>
      <c r="E27" s="289"/>
      <c r="F27" s="289"/>
      <c r="G27" s="289"/>
      <c r="H27" s="289"/>
      <c r="I27" s="289"/>
      <c r="J27" s="289"/>
      <c r="K27" s="289"/>
      <c r="L27" s="289"/>
      <c r="M27" s="289"/>
    </row>
  </sheetData>
  <mergeCells count="3">
    <mergeCell ref="A1:M1"/>
    <mergeCell ref="A3:M3"/>
    <mergeCell ref="A27:M27"/>
  </mergeCells>
  <phoneticPr fontId="24"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249977111117893"/>
  </sheetPr>
  <dimension ref="A1:M29"/>
  <sheetViews>
    <sheetView zoomScaleNormal="100" workbookViewId="0">
      <selection activeCell="N41" sqref="N41"/>
    </sheetView>
  </sheetViews>
  <sheetFormatPr baseColWidth="10" defaultRowHeight="12"/>
  <cols>
    <col min="1" max="1" width="18.85546875" style="29" customWidth="1"/>
    <col min="2" max="2" width="11.5703125" style="27" bestFit="1" customWidth="1"/>
    <col min="3" max="3" width="5.7109375" style="27" bestFit="1" customWidth="1"/>
    <col min="4" max="4" width="7" style="27" bestFit="1" customWidth="1"/>
    <col min="5" max="5" width="6.85546875" style="27" bestFit="1" customWidth="1"/>
    <col min="6" max="6" width="10.5703125" style="27" bestFit="1" customWidth="1"/>
    <col min="7" max="7" width="7" style="27" bestFit="1" customWidth="1"/>
    <col min="8" max="8" width="7" style="27" customWidth="1"/>
    <col min="9" max="9" width="7" style="27" bestFit="1" customWidth="1"/>
    <col min="10" max="10" width="6.85546875" style="27" bestFit="1" customWidth="1"/>
    <col min="11" max="11" width="7.85546875" style="27" bestFit="1" customWidth="1"/>
    <col min="12" max="12" width="7.140625" style="27" bestFit="1" customWidth="1"/>
    <col min="13" max="13" width="11.42578125" style="27"/>
    <col min="14" max="16384" width="11.42578125" style="30"/>
  </cols>
  <sheetData>
    <row r="1" spans="1:13" s="26" customFormat="1" ht="23.25" customHeight="1">
      <c r="A1" s="298" t="s">
        <v>476</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c r="M2" s="87"/>
    </row>
    <row r="3" spans="1:13" ht="12.75" customHeight="1">
      <c r="A3" s="294" t="s">
        <v>116</v>
      </c>
      <c r="B3" s="294"/>
      <c r="C3" s="294"/>
      <c r="D3" s="294"/>
      <c r="E3" s="294"/>
      <c r="F3" s="294"/>
      <c r="G3" s="294"/>
      <c r="H3" s="294"/>
      <c r="I3" s="294"/>
      <c r="J3" s="294"/>
      <c r="K3" s="294"/>
      <c r="L3" s="294"/>
      <c r="M3" s="294"/>
    </row>
    <row r="4" spans="1:13" s="39" customFormat="1">
      <c r="A4" s="38" t="s">
        <v>112</v>
      </c>
      <c r="B4" s="102" t="s">
        <v>9</v>
      </c>
      <c r="C4" s="102" t="s">
        <v>11</v>
      </c>
      <c r="D4" s="102" t="s">
        <v>12</v>
      </c>
      <c r="E4" s="102" t="s">
        <v>13</v>
      </c>
      <c r="F4" s="102" t="s">
        <v>14</v>
      </c>
      <c r="G4" s="102" t="s">
        <v>15</v>
      </c>
      <c r="H4" s="102" t="s">
        <v>16</v>
      </c>
      <c r="I4" s="102" t="s">
        <v>17</v>
      </c>
      <c r="J4" s="102" t="s">
        <v>18</v>
      </c>
      <c r="K4" s="102" t="s">
        <v>19</v>
      </c>
      <c r="L4" s="102" t="s">
        <v>20</v>
      </c>
      <c r="M4" s="102" t="s">
        <v>21</v>
      </c>
    </row>
    <row r="5" spans="1:13" s="39" customFormat="1">
      <c r="A5" s="40" t="s">
        <v>7</v>
      </c>
      <c r="B5" s="273">
        <v>229</v>
      </c>
      <c r="C5" s="41">
        <v>46</v>
      </c>
      <c r="D5" s="41">
        <v>38</v>
      </c>
      <c r="E5" s="35">
        <v>15</v>
      </c>
      <c r="F5" s="35">
        <v>8</v>
      </c>
      <c r="G5" s="35">
        <v>63</v>
      </c>
      <c r="H5" s="35">
        <v>3</v>
      </c>
      <c r="I5" s="35">
        <v>14</v>
      </c>
      <c r="J5" s="35">
        <v>22</v>
      </c>
      <c r="K5" s="35">
        <v>11</v>
      </c>
      <c r="L5" s="35">
        <v>5</v>
      </c>
      <c r="M5" s="35">
        <v>4</v>
      </c>
    </row>
    <row r="6" spans="1:13" s="39" customFormat="1">
      <c r="A6" s="36" t="s">
        <v>6</v>
      </c>
      <c r="B6" s="273">
        <v>98</v>
      </c>
      <c r="C6" s="41">
        <v>15</v>
      </c>
      <c r="D6" s="41">
        <v>21</v>
      </c>
      <c r="E6" s="35">
        <v>5</v>
      </c>
      <c r="F6" s="35">
        <v>3</v>
      </c>
      <c r="G6" s="35">
        <v>30</v>
      </c>
      <c r="H6" s="35">
        <v>2</v>
      </c>
      <c r="I6" s="35">
        <v>6</v>
      </c>
      <c r="J6" s="35">
        <v>9</v>
      </c>
      <c r="K6" s="35">
        <v>3</v>
      </c>
      <c r="L6" s="35">
        <v>2</v>
      </c>
      <c r="M6" s="35">
        <v>2</v>
      </c>
    </row>
    <row r="7" spans="1:13" s="39" customFormat="1">
      <c r="A7" s="36" t="s">
        <v>5</v>
      </c>
      <c r="B7" s="273">
        <v>131</v>
      </c>
      <c r="C7" s="41">
        <v>31</v>
      </c>
      <c r="D7" s="41">
        <v>17</v>
      </c>
      <c r="E7" s="35">
        <v>10</v>
      </c>
      <c r="F7" s="35">
        <v>5</v>
      </c>
      <c r="G7" s="35">
        <v>33</v>
      </c>
      <c r="H7" s="35">
        <v>1</v>
      </c>
      <c r="I7" s="35">
        <v>8</v>
      </c>
      <c r="J7" s="35">
        <v>13</v>
      </c>
      <c r="K7" s="35">
        <v>8</v>
      </c>
      <c r="L7" s="35">
        <v>3</v>
      </c>
      <c r="M7" s="35">
        <v>2</v>
      </c>
    </row>
    <row r="8" spans="1:13" s="39" customFormat="1">
      <c r="A8" s="40" t="s">
        <v>47</v>
      </c>
      <c r="B8" s="273">
        <v>58</v>
      </c>
      <c r="C8" s="41">
        <v>16</v>
      </c>
      <c r="D8" s="41">
        <v>10</v>
      </c>
      <c r="E8" s="35">
        <v>3</v>
      </c>
      <c r="F8" s="35">
        <v>1</v>
      </c>
      <c r="G8" s="35">
        <v>14</v>
      </c>
      <c r="H8" s="35">
        <v>1</v>
      </c>
      <c r="I8" s="35">
        <v>4</v>
      </c>
      <c r="J8" s="35">
        <v>3</v>
      </c>
      <c r="K8" s="35">
        <v>3</v>
      </c>
      <c r="L8" s="35">
        <v>3</v>
      </c>
      <c r="M8" s="35" t="s">
        <v>103</v>
      </c>
    </row>
    <row r="9" spans="1:13" s="39" customFormat="1">
      <c r="A9" s="36" t="s">
        <v>6</v>
      </c>
      <c r="B9" s="273">
        <v>24</v>
      </c>
      <c r="C9" s="41">
        <v>4</v>
      </c>
      <c r="D9" s="41">
        <v>4</v>
      </c>
      <c r="E9" s="35">
        <v>1</v>
      </c>
      <c r="F9" s="35" t="s">
        <v>103</v>
      </c>
      <c r="G9" s="35">
        <v>8</v>
      </c>
      <c r="H9" s="35">
        <v>1</v>
      </c>
      <c r="I9" s="35">
        <v>2</v>
      </c>
      <c r="J9" s="35">
        <v>2</v>
      </c>
      <c r="K9" s="35">
        <v>1</v>
      </c>
      <c r="L9" s="35">
        <v>1</v>
      </c>
      <c r="M9" s="35" t="s">
        <v>103</v>
      </c>
    </row>
    <row r="10" spans="1:13" s="39" customFormat="1">
      <c r="A10" s="36" t="s">
        <v>5</v>
      </c>
      <c r="B10" s="273">
        <v>34</v>
      </c>
      <c r="C10" s="41">
        <v>12</v>
      </c>
      <c r="D10" s="41">
        <v>6</v>
      </c>
      <c r="E10" s="35">
        <v>2</v>
      </c>
      <c r="F10" s="35">
        <v>1</v>
      </c>
      <c r="G10" s="35">
        <v>6</v>
      </c>
      <c r="H10" s="35" t="s">
        <v>103</v>
      </c>
      <c r="I10" s="35">
        <v>2</v>
      </c>
      <c r="J10" s="35">
        <v>1</v>
      </c>
      <c r="K10" s="35">
        <v>2</v>
      </c>
      <c r="L10" s="35">
        <v>2</v>
      </c>
      <c r="M10" s="35" t="s">
        <v>103</v>
      </c>
    </row>
    <row r="11" spans="1:13">
      <c r="A11" s="37" t="s">
        <v>71</v>
      </c>
      <c r="B11" s="273">
        <v>118</v>
      </c>
      <c r="C11" s="35">
        <v>16</v>
      </c>
      <c r="D11" s="35">
        <v>16</v>
      </c>
      <c r="E11" s="35">
        <v>10</v>
      </c>
      <c r="F11" s="35">
        <v>6</v>
      </c>
      <c r="G11" s="35">
        <v>37</v>
      </c>
      <c r="H11" s="35" t="s">
        <v>103</v>
      </c>
      <c r="I11" s="35">
        <v>7</v>
      </c>
      <c r="J11" s="35">
        <v>16</v>
      </c>
      <c r="K11" s="35">
        <v>6</v>
      </c>
      <c r="L11" s="35">
        <v>1</v>
      </c>
      <c r="M11" s="35">
        <v>3</v>
      </c>
    </row>
    <row r="12" spans="1:13">
      <c r="A12" s="36" t="s">
        <v>6</v>
      </c>
      <c r="B12" s="273">
        <v>47</v>
      </c>
      <c r="C12" s="35">
        <v>3</v>
      </c>
      <c r="D12" s="35">
        <v>9</v>
      </c>
      <c r="E12" s="35">
        <v>3</v>
      </c>
      <c r="F12" s="35">
        <v>3</v>
      </c>
      <c r="G12" s="35">
        <v>16</v>
      </c>
      <c r="H12" s="35" t="s">
        <v>103</v>
      </c>
      <c r="I12" s="35">
        <v>2</v>
      </c>
      <c r="J12" s="35">
        <v>7</v>
      </c>
      <c r="K12" s="35">
        <v>2</v>
      </c>
      <c r="L12" s="35" t="s">
        <v>103</v>
      </c>
      <c r="M12" s="35">
        <v>2</v>
      </c>
    </row>
    <row r="13" spans="1:13">
      <c r="A13" s="36" t="s">
        <v>5</v>
      </c>
      <c r="B13" s="273">
        <v>71</v>
      </c>
      <c r="C13" s="35">
        <v>13</v>
      </c>
      <c r="D13" s="35">
        <v>7</v>
      </c>
      <c r="E13" s="35">
        <v>7</v>
      </c>
      <c r="F13" s="35">
        <v>3</v>
      </c>
      <c r="G13" s="35">
        <v>21</v>
      </c>
      <c r="H13" s="35" t="s">
        <v>103</v>
      </c>
      <c r="I13" s="35">
        <v>5</v>
      </c>
      <c r="J13" s="35">
        <v>9</v>
      </c>
      <c r="K13" s="35">
        <v>4</v>
      </c>
      <c r="L13" s="35">
        <v>1</v>
      </c>
      <c r="M13" s="35">
        <v>1</v>
      </c>
    </row>
    <row r="14" spans="1:13">
      <c r="A14" s="37" t="s">
        <v>72</v>
      </c>
      <c r="B14" s="273">
        <v>9</v>
      </c>
      <c r="C14" s="35">
        <v>1</v>
      </c>
      <c r="D14" s="35">
        <v>4</v>
      </c>
      <c r="E14" s="35" t="s">
        <v>103</v>
      </c>
      <c r="F14" s="35">
        <v>1</v>
      </c>
      <c r="G14" s="35">
        <v>1</v>
      </c>
      <c r="H14" s="35" t="s">
        <v>103</v>
      </c>
      <c r="I14" s="35" t="s">
        <v>103</v>
      </c>
      <c r="J14" s="35">
        <v>1</v>
      </c>
      <c r="K14" s="35">
        <v>1</v>
      </c>
      <c r="L14" s="35" t="s">
        <v>103</v>
      </c>
      <c r="M14" s="35" t="s">
        <v>103</v>
      </c>
    </row>
    <row r="15" spans="1:13">
      <c r="A15" s="36" t="s">
        <v>6</v>
      </c>
      <c r="B15" s="273">
        <v>3</v>
      </c>
      <c r="C15" s="35" t="s">
        <v>103</v>
      </c>
      <c r="D15" s="35">
        <v>3</v>
      </c>
      <c r="E15" s="35" t="s">
        <v>103</v>
      </c>
      <c r="F15" s="35" t="s">
        <v>103</v>
      </c>
      <c r="G15" s="35" t="s">
        <v>103</v>
      </c>
      <c r="H15" s="35" t="s">
        <v>103</v>
      </c>
      <c r="I15" s="35" t="s">
        <v>103</v>
      </c>
      <c r="J15" s="35" t="s">
        <v>103</v>
      </c>
      <c r="K15" s="35" t="s">
        <v>103</v>
      </c>
      <c r="L15" s="35" t="s">
        <v>103</v>
      </c>
      <c r="M15" s="35" t="s">
        <v>103</v>
      </c>
    </row>
    <row r="16" spans="1:13" ht="13.5" customHeight="1">
      <c r="A16" s="36" t="s">
        <v>5</v>
      </c>
      <c r="B16" s="273">
        <v>6</v>
      </c>
      <c r="C16" s="35">
        <v>1</v>
      </c>
      <c r="D16" s="35">
        <v>1</v>
      </c>
      <c r="E16" s="35" t="s">
        <v>103</v>
      </c>
      <c r="F16" s="35">
        <v>1</v>
      </c>
      <c r="G16" s="35">
        <v>1</v>
      </c>
      <c r="H16" s="35" t="s">
        <v>103</v>
      </c>
      <c r="I16" s="35" t="s">
        <v>103</v>
      </c>
      <c r="J16" s="35">
        <v>1</v>
      </c>
      <c r="K16" s="35">
        <v>1</v>
      </c>
      <c r="L16" s="35" t="s">
        <v>103</v>
      </c>
      <c r="M16" s="35" t="s">
        <v>103</v>
      </c>
    </row>
    <row r="17" spans="1:13" ht="13.5" customHeight="1">
      <c r="A17" s="37" t="s">
        <v>73</v>
      </c>
      <c r="B17" s="273">
        <v>1</v>
      </c>
      <c r="C17" s="35">
        <v>1</v>
      </c>
      <c r="D17" s="35" t="s">
        <v>103</v>
      </c>
      <c r="E17" s="35" t="s">
        <v>103</v>
      </c>
      <c r="F17" s="35" t="s">
        <v>103</v>
      </c>
      <c r="G17" s="35" t="s">
        <v>103</v>
      </c>
      <c r="H17" s="35" t="s">
        <v>103</v>
      </c>
      <c r="I17" s="35" t="s">
        <v>103</v>
      </c>
      <c r="J17" s="35" t="s">
        <v>103</v>
      </c>
      <c r="K17" s="35" t="s">
        <v>103</v>
      </c>
      <c r="L17" s="35" t="s">
        <v>103</v>
      </c>
      <c r="M17" s="35" t="s">
        <v>103</v>
      </c>
    </row>
    <row r="18" spans="1:13" ht="13.5" customHeight="1">
      <c r="A18" s="36" t="s">
        <v>5</v>
      </c>
      <c r="B18" s="273">
        <v>1</v>
      </c>
      <c r="C18" s="35">
        <v>1</v>
      </c>
      <c r="D18" s="35" t="s">
        <v>103</v>
      </c>
      <c r="E18" s="35" t="s">
        <v>103</v>
      </c>
      <c r="F18" s="35" t="s">
        <v>103</v>
      </c>
      <c r="G18" s="35" t="s">
        <v>103</v>
      </c>
      <c r="H18" s="35" t="s">
        <v>103</v>
      </c>
      <c r="I18" s="35" t="s">
        <v>103</v>
      </c>
      <c r="J18" s="35" t="s">
        <v>103</v>
      </c>
      <c r="K18" s="35" t="s">
        <v>103</v>
      </c>
      <c r="L18" s="35" t="s">
        <v>103</v>
      </c>
      <c r="M18" s="35" t="s">
        <v>103</v>
      </c>
    </row>
    <row r="19" spans="1:13">
      <c r="A19" s="37" t="s">
        <v>74</v>
      </c>
      <c r="B19" s="273">
        <v>24</v>
      </c>
      <c r="C19" s="35">
        <v>5</v>
      </c>
      <c r="D19" s="35">
        <v>6</v>
      </c>
      <c r="E19" s="35">
        <v>2</v>
      </c>
      <c r="F19" s="35" t="s">
        <v>103</v>
      </c>
      <c r="G19" s="35">
        <v>4</v>
      </c>
      <c r="H19" s="35" t="s">
        <v>103</v>
      </c>
      <c r="I19" s="35">
        <v>3</v>
      </c>
      <c r="J19" s="35">
        <v>2</v>
      </c>
      <c r="K19" s="35" t="s">
        <v>103</v>
      </c>
      <c r="L19" s="35">
        <v>1</v>
      </c>
      <c r="M19" s="35">
        <v>1</v>
      </c>
    </row>
    <row r="20" spans="1:13">
      <c r="A20" s="36" t="s">
        <v>6</v>
      </c>
      <c r="B20" s="273">
        <v>14</v>
      </c>
      <c r="C20" s="35">
        <v>4</v>
      </c>
      <c r="D20" s="35">
        <v>4</v>
      </c>
      <c r="E20" s="35">
        <v>1</v>
      </c>
      <c r="F20" s="35" t="s">
        <v>103</v>
      </c>
      <c r="G20" s="35">
        <v>2</v>
      </c>
      <c r="H20" s="35" t="s">
        <v>103</v>
      </c>
      <c r="I20" s="35">
        <v>2</v>
      </c>
      <c r="J20" s="35" t="s">
        <v>103</v>
      </c>
      <c r="K20" s="35" t="s">
        <v>103</v>
      </c>
      <c r="L20" s="35">
        <v>1</v>
      </c>
      <c r="M20" s="35" t="s">
        <v>103</v>
      </c>
    </row>
    <row r="21" spans="1:13">
      <c r="A21" s="36" t="s">
        <v>5</v>
      </c>
      <c r="B21" s="273">
        <v>10</v>
      </c>
      <c r="C21" s="35">
        <v>1</v>
      </c>
      <c r="D21" s="35">
        <v>2</v>
      </c>
      <c r="E21" s="35">
        <v>1</v>
      </c>
      <c r="F21" s="35" t="s">
        <v>103</v>
      </c>
      <c r="G21" s="35">
        <v>2</v>
      </c>
      <c r="H21" s="35" t="s">
        <v>103</v>
      </c>
      <c r="I21" s="35">
        <v>1</v>
      </c>
      <c r="J21" s="35">
        <v>2</v>
      </c>
      <c r="K21" s="35" t="s">
        <v>103</v>
      </c>
      <c r="L21" s="35" t="s">
        <v>103</v>
      </c>
      <c r="M21" s="35">
        <v>1</v>
      </c>
    </row>
    <row r="22" spans="1:13">
      <c r="A22" s="37" t="s">
        <v>75</v>
      </c>
      <c r="B22" s="273">
        <v>14</v>
      </c>
      <c r="C22" s="35">
        <v>4</v>
      </c>
      <c r="D22" s="35">
        <v>2</v>
      </c>
      <c r="E22" s="35" t="s">
        <v>103</v>
      </c>
      <c r="F22" s="35" t="s">
        <v>103</v>
      </c>
      <c r="G22" s="35">
        <v>6</v>
      </c>
      <c r="H22" s="35">
        <v>1</v>
      </c>
      <c r="I22" s="35" t="s">
        <v>103</v>
      </c>
      <c r="J22" s="35" t="s">
        <v>103</v>
      </c>
      <c r="K22" s="35">
        <v>1</v>
      </c>
      <c r="L22" s="35" t="s">
        <v>103</v>
      </c>
      <c r="M22" s="35" t="s">
        <v>103</v>
      </c>
    </row>
    <row r="23" spans="1:13">
      <c r="A23" s="36" t="s">
        <v>6</v>
      </c>
      <c r="B23" s="273">
        <v>8</v>
      </c>
      <c r="C23" s="35">
        <v>3</v>
      </c>
      <c r="D23" s="35">
        <v>1</v>
      </c>
      <c r="E23" s="35" t="s">
        <v>103</v>
      </c>
      <c r="F23" s="35" t="s">
        <v>103</v>
      </c>
      <c r="G23" s="35">
        <v>4</v>
      </c>
      <c r="H23" s="35" t="s">
        <v>103</v>
      </c>
      <c r="I23" s="35" t="s">
        <v>103</v>
      </c>
      <c r="J23" s="35" t="s">
        <v>103</v>
      </c>
      <c r="K23" s="35" t="s">
        <v>103</v>
      </c>
      <c r="L23" s="35" t="s">
        <v>103</v>
      </c>
      <c r="M23" s="35" t="s">
        <v>103</v>
      </c>
    </row>
    <row r="24" spans="1:13">
      <c r="A24" s="36" t="s">
        <v>5</v>
      </c>
      <c r="B24" s="273">
        <v>6</v>
      </c>
      <c r="C24" s="35">
        <v>1</v>
      </c>
      <c r="D24" s="35">
        <v>1</v>
      </c>
      <c r="E24" s="35" t="s">
        <v>103</v>
      </c>
      <c r="F24" s="35" t="s">
        <v>103</v>
      </c>
      <c r="G24" s="35">
        <v>2</v>
      </c>
      <c r="H24" s="35">
        <v>1</v>
      </c>
      <c r="I24" s="35" t="s">
        <v>103</v>
      </c>
      <c r="J24" s="35" t="s">
        <v>103</v>
      </c>
      <c r="K24" s="35">
        <v>1</v>
      </c>
      <c r="L24" s="35" t="s">
        <v>103</v>
      </c>
      <c r="M24" s="35" t="s">
        <v>103</v>
      </c>
    </row>
    <row r="25" spans="1:13">
      <c r="A25" s="37" t="s">
        <v>76</v>
      </c>
      <c r="B25" s="273">
        <v>5</v>
      </c>
      <c r="C25" s="35">
        <v>3</v>
      </c>
      <c r="D25" s="35" t="s">
        <v>103</v>
      </c>
      <c r="E25" s="35" t="s">
        <v>103</v>
      </c>
      <c r="F25" s="35" t="s">
        <v>103</v>
      </c>
      <c r="G25" s="35">
        <v>1</v>
      </c>
      <c r="H25" s="35">
        <v>1</v>
      </c>
      <c r="I25" s="35" t="s">
        <v>103</v>
      </c>
      <c r="J25" s="35" t="s">
        <v>103</v>
      </c>
      <c r="K25" s="35" t="s">
        <v>103</v>
      </c>
      <c r="L25" s="35" t="s">
        <v>103</v>
      </c>
      <c r="M25" s="35" t="s">
        <v>103</v>
      </c>
    </row>
    <row r="26" spans="1:13">
      <c r="A26" s="36" t="s">
        <v>6</v>
      </c>
      <c r="B26" s="273">
        <v>2</v>
      </c>
      <c r="C26" s="35">
        <v>1</v>
      </c>
      <c r="D26" s="35" t="s">
        <v>103</v>
      </c>
      <c r="E26" s="35" t="s">
        <v>103</v>
      </c>
      <c r="F26" s="35" t="s">
        <v>103</v>
      </c>
      <c r="G26" s="35" t="s">
        <v>103</v>
      </c>
      <c r="H26" s="35">
        <v>1</v>
      </c>
      <c r="I26" s="35" t="s">
        <v>103</v>
      </c>
      <c r="J26" s="35" t="s">
        <v>103</v>
      </c>
      <c r="K26" s="35" t="s">
        <v>103</v>
      </c>
      <c r="L26" s="35" t="s">
        <v>103</v>
      </c>
      <c r="M26" s="35" t="s">
        <v>103</v>
      </c>
    </row>
    <row r="27" spans="1:13">
      <c r="A27" s="36" t="s">
        <v>5</v>
      </c>
      <c r="B27" s="273">
        <v>3</v>
      </c>
      <c r="C27" s="35">
        <v>2</v>
      </c>
      <c r="D27" s="35" t="s">
        <v>103</v>
      </c>
      <c r="E27" s="35" t="s">
        <v>103</v>
      </c>
      <c r="F27" s="35" t="s">
        <v>103</v>
      </c>
      <c r="G27" s="35">
        <v>1</v>
      </c>
      <c r="H27" s="35" t="s">
        <v>103</v>
      </c>
      <c r="I27" s="35" t="s">
        <v>103</v>
      </c>
      <c r="J27" s="35" t="s">
        <v>103</v>
      </c>
      <c r="K27" s="35" t="s">
        <v>103</v>
      </c>
      <c r="L27" s="35" t="s">
        <v>103</v>
      </c>
      <c r="M27" s="35" t="s">
        <v>103</v>
      </c>
    </row>
    <row r="29" spans="1:13">
      <c r="A29" s="289" t="s">
        <v>621</v>
      </c>
      <c r="B29" s="289"/>
      <c r="C29" s="289"/>
      <c r="D29" s="289"/>
      <c r="E29" s="289"/>
      <c r="F29" s="289"/>
      <c r="G29" s="289"/>
      <c r="H29" s="289"/>
      <c r="I29" s="289"/>
      <c r="J29" s="289"/>
      <c r="K29" s="289"/>
      <c r="L29" s="289"/>
      <c r="M29" s="289"/>
    </row>
  </sheetData>
  <mergeCells count="3">
    <mergeCell ref="A1:M1"/>
    <mergeCell ref="A3:M3"/>
    <mergeCell ref="A29:M29"/>
  </mergeCells>
  <phoneticPr fontId="24"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249977111117893"/>
  </sheetPr>
  <dimension ref="A1:M24"/>
  <sheetViews>
    <sheetView zoomScale="115" zoomScaleNormal="115" workbookViewId="0">
      <selection activeCell="N41" sqref="N41"/>
    </sheetView>
  </sheetViews>
  <sheetFormatPr baseColWidth="10" defaultColWidth="21.140625" defaultRowHeight="12"/>
  <cols>
    <col min="1" max="1" width="21.140625" style="29" customWidth="1"/>
    <col min="2" max="2" width="11.5703125" style="27" bestFit="1" customWidth="1"/>
    <col min="3" max="3" width="5.7109375" style="27" bestFit="1" customWidth="1"/>
    <col min="4" max="4" width="7" style="27" bestFit="1" customWidth="1"/>
    <col min="5" max="5" width="6.85546875" style="27" bestFit="1" customWidth="1"/>
    <col min="6" max="6" width="10.5703125" style="27" bestFit="1" customWidth="1"/>
    <col min="7" max="7" width="7" style="27" bestFit="1" customWidth="1"/>
    <col min="8" max="8" width="7.42578125" style="27" bestFit="1" customWidth="1"/>
    <col min="9" max="9" width="7" style="27" bestFit="1" customWidth="1"/>
    <col min="10" max="10" width="6.85546875" style="27" bestFit="1" customWidth="1"/>
    <col min="11" max="11" width="7.85546875" style="27" bestFit="1" customWidth="1"/>
    <col min="12" max="12" width="7.140625" style="27" bestFit="1" customWidth="1"/>
    <col min="13" max="13" width="11.42578125" style="27" bestFit="1" customWidth="1"/>
    <col min="14" max="16384" width="21.140625" style="30"/>
  </cols>
  <sheetData>
    <row r="1" spans="1:13" s="26" customFormat="1">
      <c r="A1" s="284" t="s">
        <v>477</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c r="M2" s="87"/>
    </row>
    <row r="3" spans="1:13" ht="12.75" customHeight="1">
      <c r="A3" s="295" t="s">
        <v>225</v>
      </c>
      <c r="B3" s="295"/>
      <c r="C3" s="295"/>
      <c r="D3" s="295"/>
      <c r="E3" s="295"/>
      <c r="F3" s="295"/>
      <c r="G3" s="295"/>
      <c r="H3" s="295"/>
      <c r="I3" s="295"/>
      <c r="J3" s="295"/>
      <c r="K3" s="295"/>
      <c r="L3" s="295"/>
      <c r="M3" s="295"/>
    </row>
    <row r="4" spans="1:13" s="39" customFormat="1">
      <c r="A4" s="38" t="s">
        <v>101</v>
      </c>
      <c r="B4" s="32" t="s">
        <v>9</v>
      </c>
      <c r="C4" s="32" t="s">
        <v>11</v>
      </c>
      <c r="D4" s="32" t="s">
        <v>12</v>
      </c>
      <c r="E4" s="32" t="s">
        <v>13</v>
      </c>
      <c r="F4" s="32" t="s">
        <v>14</v>
      </c>
      <c r="G4" s="32" t="s">
        <v>15</v>
      </c>
      <c r="H4" s="32" t="s">
        <v>16</v>
      </c>
      <c r="I4" s="32" t="s">
        <v>17</v>
      </c>
      <c r="J4" s="32" t="s">
        <v>18</v>
      </c>
      <c r="K4" s="32" t="s">
        <v>19</v>
      </c>
      <c r="L4" s="32" t="s">
        <v>20</v>
      </c>
      <c r="M4" s="32" t="s">
        <v>21</v>
      </c>
    </row>
    <row r="5" spans="1:13" s="39" customFormat="1">
      <c r="A5" s="40" t="s">
        <v>7</v>
      </c>
      <c r="B5" s="273">
        <v>432</v>
      </c>
      <c r="C5" s="41">
        <v>83</v>
      </c>
      <c r="D5" s="41">
        <v>66</v>
      </c>
      <c r="E5" s="35">
        <v>41</v>
      </c>
      <c r="F5" s="35">
        <v>14</v>
      </c>
      <c r="G5" s="35">
        <v>98</v>
      </c>
      <c r="H5" s="35">
        <v>6</v>
      </c>
      <c r="I5" s="35">
        <v>33</v>
      </c>
      <c r="J5" s="35">
        <v>44</v>
      </c>
      <c r="K5" s="35">
        <v>19</v>
      </c>
      <c r="L5" s="35">
        <v>16</v>
      </c>
      <c r="M5" s="35">
        <v>12</v>
      </c>
    </row>
    <row r="6" spans="1:13" s="39" customFormat="1">
      <c r="A6" s="36" t="s">
        <v>6</v>
      </c>
      <c r="B6" s="273">
        <v>200</v>
      </c>
      <c r="C6" s="41">
        <v>34</v>
      </c>
      <c r="D6" s="41">
        <v>37</v>
      </c>
      <c r="E6" s="35">
        <v>17</v>
      </c>
      <c r="F6" s="35">
        <v>8</v>
      </c>
      <c r="G6" s="35">
        <v>50</v>
      </c>
      <c r="H6" s="35">
        <v>4</v>
      </c>
      <c r="I6" s="35">
        <v>14</v>
      </c>
      <c r="J6" s="35">
        <v>18</v>
      </c>
      <c r="K6" s="35">
        <v>5</v>
      </c>
      <c r="L6" s="35">
        <v>5</v>
      </c>
      <c r="M6" s="35">
        <v>8</v>
      </c>
    </row>
    <row r="7" spans="1:13" s="39" customFormat="1">
      <c r="A7" s="36" t="s">
        <v>5</v>
      </c>
      <c r="B7" s="273">
        <v>232</v>
      </c>
      <c r="C7" s="41">
        <v>49</v>
      </c>
      <c r="D7" s="41">
        <v>29</v>
      </c>
      <c r="E7" s="35">
        <v>24</v>
      </c>
      <c r="F7" s="35">
        <v>6</v>
      </c>
      <c r="G7" s="35">
        <v>48</v>
      </c>
      <c r="H7" s="35">
        <v>2</v>
      </c>
      <c r="I7" s="35">
        <v>19</v>
      </c>
      <c r="J7" s="35">
        <v>26</v>
      </c>
      <c r="K7" s="35">
        <v>14</v>
      </c>
      <c r="L7" s="35">
        <v>11</v>
      </c>
      <c r="M7" s="35">
        <v>4</v>
      </c>
    </row>
    <row r="8" spans="1:13" s="39" customFormat="1">
      <c r="A8" s="40" t="s">
        <v>22</v>
      </c>
      <c r="B8" s="273">
        <v>203</v>
      </c>
      <c r="C8" s="41">
        <v>37</v>
      </c>
      <c r="D8" s="41">
        <v>28</v>
      </c>
      <c r="E8" s="35">
        <v>26</v>
      </c>
      <c r="F8" s="35">
        <v>6</v>
      </c>
      <c r="G8" s="35">
        <v>35</v>
      </c>
      <c r="H8" s="35">
        <v>3</v>
      </c>
      <c r="I8" s="35">
        <v>19</v>
      </c>
      <c r="J8" s="35">
        <v>22</v>
      </c>
      <c r="K8" s="35">
        <v>8</v>
      </c>
      <c r="L8" s="35">
        <v>11</v>
      </c>
      <c r="M8" s="35">
        <v>8</v>
      </c>
    </row>
    <row r="9" spans="1:13" s="39" customFormat="1">
      <c r="A9" s="36" t="s">
        <v>6</v>
      </c>
      <c r="B9" s="273">
        <v>102</v>
      </c>
      <c r="C9" s="41">
        <v>19</v>
      </c>
      <c r="D9" s="41">
        <v>16</v>
      </c>
      <c r="E9" s="35">
        <v>12</v>
      </c>
      <c r="F9" s="35">
        <v>5</v>
      </c>
      <c r="G9" s="35">
        <v>20</v>
      </c>
      <c r="H9" s="35">
        <v>2</v>
      </c>
      <c r="I9" s="35">
        <v>8</v>
      </c>
      <c r="J9" s="35">
        <v>9</v>
      </c>
      <c r="K9" s="35">
        <v>2</v>
      </c>
      <c r="L9" s="35">
        <v>3</v>
      </c>
      <c r="M9" s="35">
        <v>6</v>
      </c>
    </row>
    <row r="10" spans="1:13" s="39" customFormat="1">
      <c r="A10" s="36" t="s">
        <v>5</v>
      </c>
      <c r="B10" s="273">
        <v>101</v>
      </c>
      <c r="C10" s="41">
        <v>18</v>
      </c>
      <c r="D10" s="41">
        <v>12</v>
      </c>
      <c r="E10" s="35">
        <v>14</v>
      </c>
      <c r="F10" s="35">
        <v>1</v>
      </c>
      <c r="G10" s="35">
        <v>15</v>
      </c>
      <c r="H10" s="35">
        <v>1</v>
      </c>
      <c r="I10" s="35">
        <v>11</v>
      </c>
      <c r="J10" s="35">
        <v>13</v>
      </c>
      <c r="K10" s="35">
        <v>6</v>
      </c>
      <c r="L10" s="35">
        <v>8</v>
      </c>
      <c r="M10" s="35">
        <v>2</v>
      </c>
    </row>
    <row r="11" spans="1:13">
      <c r="A11" s="37" t="s">
        <v>24</v>
      </c>
      <c r="B11" s="273">
        <v>20</v>
      </c>
      <c r="C11" s="35">
        <v>4</v>
      </c>
      <c r="D11" s="35">
        <v>5</v>
      </c>
      <c r="E11" s="35">
        <v>2</v>
      </c>
      <c r="F11" s="35" t="s">
        <v>103</v>
      </c>
      <c r="G11" s="35">
        <v>5</v>
      </c>
      <c r="H11" s="35">
        <v>1</v>
      </c>
      <c r="I11" s="35">
        <v>1</v>
      </c>
      <c r="J11" s="35">
        <v>2</v>
      </c>
      <c r="K11" s="35" t="s">
        <v>103</v>
      </c>
      <c r="L11" s="35" t="s">
        <v>103</v>
      </c>
      <c r="M11" s="35" t="s">
        <v>103</v>
      </c>
    </row>
    <row r="12" spans="1:13">
      <c r="A12" s="36" t="s">
        <v>6</v>
      </c>
      <c r="B12" s="273">
        <v>10</v>
      </c>
      <c r="C12" s="35">
        <v>1</v>
      </c>
      <c r="D12" s="35">
        <v>3</v>
      </c>
      <c r="E12" s="35">
        <v>1</v>
      </c>
      <c r="F12" s="35" t="s">
        <v>103</v>
      </c>
      <c r="G12" s="35">
        <v>3</v>
      </c>
      <c r="H12" s="35">
        <v>1</v>
      </c>
      <c r="I12" s="35" t="s">
        <v>103</v>
      </c>
      <c r="J12" s="35">
        <v>1</v>
      </c>
      <c r="K12" s="35" t="s">
        <v>103</v>
      </c>
      <c r="L12" s="35" t="s">
        <v>103</v>
      </c>
      <c r="M12" s="35" t="s">
        <v>103</v>
      </c>
    </row>
    <row r="13" spans="1:13">
      <c r="A13" s="36" t="s">
        <v>5</v>
      </c>
      <c r="B13" s="273">
        <v>10</v>
      </c>
      <c r="C13" s="35">
        <v>3</v>
      </c>
      <c r="D13" s="35">
        <v>2</v>
      </c>
      <c r="E13" s="35">
        <v>1</v>
      </c>
      <c r="F13" s="35" t="s">
        <v>103</v>
      </c>
      <c r="G13" s="35">
        <v>2</v>
      </c>
      <c r="H13" s="35" t="s">
        <v>103</v>
      </c>
      <c r="I13" s="35">
        <v>1</v>
      </c>
      <c r="J13" s="35">
        <v>1</v>
      </c>
      <c r="K13" s="35" t="s">
        <v>103</v>
      </c>
      <c r="L13" s="35" t="s">
        <v>103</v>
      </c>
      <c r="M13" s="35" t="s">
        <v>103</v>
      </c>
    </row>
    <row r="14" spans="1:13">
      <c r="A14" s="37" t="s">
        <v>23</v>
      </c>
      <c r="B14" s="273">
        <v>53</v>
      </c>
      <c r="C14" s="35">
        <v>8</v>
      </c>
      <c r="D14" s="35">
        <v>9</v>
      </c>
      <c r="E14" s="35">
        <v>4</v>
      </c>
      <c r="F14" s="35">
        <v>3</v>
      </c>
      <c r="G14" s="35">
        <v>11</v>
      </c>
      <c r="H14" s="35" t="s">
        <v>103</v>
      </c>
      <c r="I14" s="35">
        <v>3</v>
      </c>
      <c r="J14" s="35">
        <v>8</v>
      </c>
      <c r="K14" s="35">
        <v>6</v>
      </c>
      <c r="L14" s="35">
        <v>1</v>
      </c>
      <c r="M14" s="35" t="s">
        <v>103</v>
      </c>
    </row>
    <row r="15" spans="1:13">
      <c r="A15" s="36" t="s">
        <v>6</v>
      </c>
      <c r="B15" s="273">
        <v>18</v>
      </c>
      <c r="C15" s="35">
        <v>2</v>
      </c>
      <c r="D15" s="35">
        <v>5</v>
      </c>
      <c r="E15" s="35" t="s">
        <v>103</v>
      </c>
      <c r="F15" s="35" t="s">
        <v>103</v>
      </c>
      <c r="G15" s="35">
        <v>5</v>
      </c>
      <c r="H15" s="35" t="s">
        <v>103</v>
      </c>
      <c r="I15" s="35" t="s">
        <v>103</v>
      </c>
      <c r="J15" s="35">
        <v>4</v>
      </c>
      <c r="K15" s="35">
        <v>2</v>
      </c>
      <c r="L15" s="35" t="s">
        <v>103</v>
      </c>
      <c r="M15" s="35" t="s">
        <v>103</v>
      </c>
    </row>
    <row r="16" spans="1:13">
      <c r="A16" s="36" t="s">
        <v>5</v>
      </c>
      <c r="B16" s="273">
        <v>35</v>
      </c>
      <c r="C16" s="35">
        <v>6</v>
      </c>
      <c r="D16" s="35">
        <v>4</v>
      </c>
      <c r="E16" s="35">
        <v>4</v>
      </c>
      <c r="F16" s="35">
        <v>3</v>
      </c>
      <c r="G16" s="35">
        <v>6</v>
      </c>
      <c r="H16" s="35" t="s">
        <v>103</v>
      </c>
      <c r="I16" s="35">
        <v>3</v>
      </c>
      <c r="J16" s="35">
        <v>4</v>
      </c>
      <c r="K16" s="35">
        <v>4</v>
      </c>
      <c r="L16" s="35">
        <v>1</v>
      </c>
      <c r="M16" s="35" t="s">
        <v>103</v>
      </c>
    </row>
    <row r="17" spans="1:13">
      <c r="A17" s="37" t="s">
        <v>25</v>
      </c>
      <c r="B17" s="273">
        <v>140</v>
      </c>
      <c r="C17" s="35">
        <v>31</v>
      </c>
      <c r="D17" s="35">
        <v>22</v>
      </c>
      <c r="E17" s="35">
        <v>7</v>
      </c>
      <c r="F17" s="35">
        <v>5</v>
      </c>
      <c r="G17" s="35">
        <v>46</v>
      </c>
      <c r="H17" s="35">
        <v>2</v>
      </c>
      <c r="I17" s="35">
        <v>8</v>
      </c>
      <c r="J17" s="35">
        <v>10</v>
      </c>
      <c r="K17" s="35">
        <v>4</v>
      </c>
      <c r="L17" s="35">
        <v>2</v>
      </c>
      <c r="M17" s="35">
        <v>3</v>
      </c>
    </row>
    <row r="18" spans="1:13">
      <c r="A18" s="36" t="s">
        <v>6</v>
      </c>
      <c r="B18" s="273">
        <v>64</v>
      </c>
      <c r="C18" s="35">
        <v>9</v>
      </c>
      <c r="D18" s="35">
        <v>12</v>
      </c>
      <c r="E18" s="35">
        <v>3</v>
      </c>
      <c r="F18" s="35">
        <v>3</v>
      </c>
      <c r="G18" s="35">
        <v>22</v>
      </c>
      <c r="H18" s="35">
        <v>1</v>
      </c>
      <c r="I18" s="35">
        <v>6</v>
      </c>
      <c r="J18" s="35">
        <v>4</v>
      </c>
      <c r="K18" s="35">
        <v>1</v>
      </c>
      <c r="L18" s="35">
        <v>1</v>
      </c>
      <c r="M18" s="35">
        <v>2</v>
      </c>
    </row>
    <row r="19" spans="1:13" ht="13.5" customHeight="1">
      <c r="A19" s="36" t="s">
        <v>5</v>
      </c>
      <c r="B19" s="273">
        <v>76</v>
      </c>
      <c r="C19" s="35">
        <v>22</v>
      </c>
      <c r="D19" s="35">
        <v>10</v>
      </c>
      <c r="E19" s="35">
        <v>4</v>
      </c>
      <c r="F19" s="35">
        <v>2</v>
      </c>
      <c r="G19" s="35">
        <v>24</v>
      </c>
      <c r="H19" s="35">
        <v>1</v>
      </c>
      <c r="I19" s="35">
        <v>2</v>
      </c>
      <c r="J19" s="35">
        <v>6</v>
      </c>
      <c r="K19" s="35">
        <v>3</v>
      </c>
      <c r="L19" s="35">
        <v>1</v>
      </c>
      <c r="M19" s="35">
        <v>1</v>
      </c>
    </row>
    <row r="20" spans="1:13">
      <c r="A20" s="37" t="s">
        <v>26</v>
      </c>
      <c r="B20" s="273">
        <v>16</v>
      </c>
      <c r="C20" s="35">
        <v>3</v>
      </c>
      <c r="D20" s="35">
        <v>2</v>
      </c>
      <c r="E20" s="35">
        <v>2</v>
      </c>
      <c r="F20" s="35" t="s">
        <v>103</v>
      </c>
      <c r="G20" s="35">
        <v>1</v>
      </c>
      <c r="H20" s="35" t="s">
        <v>103</v>
      </c>
      <c r="I20" s="35">
        <v>2</v>
      </c>
      <c r="J20" s="35">
        <v>2</v>
      </c>
      <c r="K20" s="35">
        <v>1</v>
      </c>
      <c r="L20" s="35">
        <v>2</v>
      </c>
      <c r="M20" s="35">
        <v>1</v>
      </c>
    </row>
    <row r="21" spans="1:13">
      <c r="A21" s="36" t="s">
        <v>6</v>
      </c>
      <c r="B21" s="273">
        <v>6</v>
      </c>
      <c r="C21" s="35">
        <v>3</v>
      </c>
      <c r="D21" s="35">
        <v>1</v>
      </c>
      <c r="E21" s="35">
        <v>1</v>
      </c>
      <c r="F21" s="35" t="s">
        <v>103</v>
      </c>
      <c r="G21" s="35" t="s">
        <v>103</v>
      </c>
      <c r="H21" s="35" t="s">
        <v>103</v>
      </c>
      <c r="I21" s="35" t="s">
        <v>103</v>
      </c>
      <c r="J21" s="35" t="s">
        <v>103</v>
      </c>
      <c r="K21" s="35" t="s">
        <v>103</v>
      </c>
      <c r="L21" s="35">
        <v>1</v>
      </c>
      <c r="M21" s="35" t="s">
        <v>103</v>
      </c>
    </row>
    <row r="22" spans="1:13">
      <c r="A22" s="36" t="s">
        <v>5</v>
      </c>
      <c r="B22" s="273">
        <v>10</v>
      </c>
      <c r="C22" s="35" t="s">
        <v>103</v>
      </c>
      <c r="D22" s="35">
        <v>1</v>
      </c>
      <c r="E22" s="35">
        <v>1</v>
      </c>
      <c r="F22" s="35" t="s">
        <v>103</v>
      </c>
      <c r="G22" s="35">
        <v>1</v>
      </c>
      <c r="H22" s="35" t="s">
        <v>103</v>
      </c>
      <c r="I22" s="35">
        <v>2</v>
      </c>
      <c r="J22" s="35">
        <v>2</v>
      </c>
      <c r="K22" s="35">
        <v>1</v>
      </c>
      <c r="L22" s="35">
        <v>1</v>
      </c>
      <c r="M22" s="35">
        <v>1</v>
      </c>
    </row>
    <row r="24" spans="1:13">
      <c r="A24" s="289" t="s">
        <v>621</v>
      </c>
      <c r="B24" s="289"/>
      <c r="C24" s="289"/>
      <c r="D24" s="289"/>
      <c r="E24" s="289"/>
      <c r="F24" s="289"/>
      <c r="G24" s="289"/>
      <c r="H24" s="289"/>
      <c r="I24" s="289"/>
      <c r="J24" s="289"/>
      <c r="K24" s="289"/>
      <c r="L24" s="289"/>
      <c r="M24" s="289"/>
    </row>
  </sheetData>
  <mergeCells count="3">
    <mergeCell ref="A1:M1"/>
    <mergeCell ref="A3:M3"/>
    <mergeCell ref="A24:M24"/>
  </mergeCells>
  <phoneticPr fontId="14" type="noConversion"/>
  <pageMargins left="0.59055118110236227" right="0.39370078740157483" top="0.98425196850393704" bottom="0.98425196850393704" header="0.51181102362204722" footer="0.51181102362204722"/>
  <pageSetup paperSize="9" scale="80" orientation="portrait" r:id="rId1"/>
  <headerFooter alignWithMargins="0">
    <oddHeader>&amp;R&amp;A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249977111117893"/>
  </sheetPr>
  <dimension ref="A1:J32"/>
  <sheetViews>
    <sheetView zoomScale="115" zoomScaleNormal="115" workbookViewId="0">
      <selection activeCell="N41" sqref="N41"/>
    </sheetView>
  </sheetViews>
  <sheetFormatPr baseColWidth="10" defaultRowHeight="12"/>
  <cols>
    <col min="1" max="1" width="16.42578125" style="27" customWidth="1"/>
    <col min="2" max="2" width="7.5703125" style="28" customWidth="1"/>
    <col min="3" max="3" width="7.5703125" style="29" customWidth="1"/>
    <col min="4" max="10" width="7.5703125" style="30" customWidth="1"/>
    <col min="11" max="16384" width="11.42578125" style="30"/>
  </cols>
  <sheetData>
    <row r="1" spans="1:10" s="26" customFormat="1">
      <c r="A1" s="284" t="s">
        <v>478</v>
      </c>
      <c r="B1" s="284"/>
      <c r="C1" s="284"/>
      <c r="D1" s="284"/>
      <c r="E1" s="284"/>
      <c r="F1" s="284"/>
      <c r="G1" s="284"/>
      <c r="H1" s="284"/>
      <c r="I1" s="284"/>
      <c r="J1" s="284"/>
    </row>
    <row r="2" spans="1:10" s="26" customFormat="1">
      <c r="A2" s="87"/>
      <c r="B2" s="87"/>
      <c r="C2" s="87"/>
      <c r="D2" s="87"/>
      <c r="E2" s="87"/>
      <c r="F2" s="87"/>
      <c r="G2" s="87"/>
      <c r="H2" s="87"/>
      <c r="I2" s="87"/>
      <c r="J2" s="87"/>
    </row>
    <row r="3" spans="1:10" ht="12.75" customHeight="1">
      <c r="A3" s="286" t="s">
        <v>226</v>
      </c>
      <c r="B3" s="286"/>
      <c r="C3" s="286"/>
      <c r="D3" s="286"/>
      <c r="E3" s="286"/>
      <c r="F3" s="286"/>
      <c r="G3" s="286"/>
      <c r="H3" s="286"/>
      <c r="I3" s="286"/>
      <c r="J3" s="286"/>
    </row>
    <row r="4" spans="1:10">
      <c r="A4" s="31"/>
      <c r="B4" s="292" t="s">
        <v>8</v>
      </c>
      <c r="C4" s="293"/>
      <c r="D4" s="293"/>
      <c r="E4" s="293"/>
      <c r="F4" s="293"/>
      <c r="G4" s="293"/>
      <c r="H4" s="293"/>
      <c r="I4" s="293"/>
      <c r="J4" s="293"/>
    </row>
    <row r="5" spans="1:10">
      <c r="A5" s="32" t="s">
        <v>4</v>
      </c>
      <c r="B5" s="33" t="s">
        <v>7</v>
      </c>
      <c r="C5" s="33" t="s">
        <v>333</v>
      </c>
      <c r="D5" s="33" t="s">
        <v>328</v>
      </c>
      <c r="E5" s="33" t="s">
        <v>334</v>
      </c>
      <c r="F5" s="33" t="s">
        <v>329</v>
      </c>
      <c r="G5" s="33" t="s">
        <v>330</v>
      </c>
      <c r="H5" s="33" t="s">
        <v>331</v>
      </c>
      <c r="I5" s="33" t="s">
        <v>332</v>
      </c>
      <c r="J5" s="33" t="s">
        <v>33</v>
      </c>
    </row>
    <row r="6" spans="1:10">
      <c r="A6" s="34" t="s">
        <v>7</v>
      </c>
      <c r="B6" s="273">
        <v>229</v>
      </c>
      <c r="C6" s="35">
        <v>1</v>
      </c>
      <c r="D6" s="35">
        <v>27</v>
      </c>
      <c r="E6" s="35">
        <v>55</v>
      </c>
      <c r="F6" s="35">
        <v>61</v>
      </c>
      <c r="G6" s="35">
        <v>28</v>
      </c>
      <c r="H6" s="35">
        <v>36</v>
      </c>
      <c r="I6" s="35">
        <v>10</v>
      </c>
      <c r="J6" s="35">
        <v>11</v>
      </c>
    </row>
    <row r="7" spans="1:10">
      <c r="A7" s="43" t="s">
        <v>6</v>
      </c>
      <c r="B7" s="273">
        <v>92</v>
      </c>
      <c r="C7" s="35">
        <v>1</v>
      </c>
      <c r="D7" s="35">
        <v>16</v>
      </c>
      <c r="E7" s="35">
        <v>26</v>
      </c>
      <c r="F7" s="35">
        <v>26</v>
      </c>
      <c r="G7" s="35">
        <v>10</v>
      </c>
      <c r="H7" s="35">
        <v>11</v>
      </c>
      <c r="I7" s="35">
        <v>2</v>
      </c>
      <c r="J7" s="35" t="s">
        <v>103</v>
      </c>
    </row>
    <row r="8" spans="1:10">
      <c r="A8" s="43" t="s">
        <v>5</v>
      </c>
      <c r="B8" s="273">
        <v>137</v>
      </c>
      <c r="C8" s="35" t="s">
        <v>103</v>
      </c>
      <c r="D8" s="35">
        <v>11</v>
      </c>
      <c r="E8" s="35">
        <v>29</v>
      </c>
      <c r="F8" s="35">
        <v>35</v>
      </c>
      <c r="G8" s="35">
        <v>18</v>
      </c>
      <c r="H8" s="35">
        <v>25</v>
      </c>
      <c r="I8" s="35">
        <v>8</v>
      </c>
      <c r="J8" s="35">
        <v>11</v>
      </c>
    </row>
    <row r="9" spans="1:10">
      <c r="A9" s="34" t="s">
        <v>9</v>
      </c>
      <c r="B9" s="273">
        <v>97</v>
      </c>
      <c r="C9" s="35" t="s">
        <v>103</v>
      </c>
      <c r="D9" s="35">
        <v>16</v>
      </c>
      <c r="E9" s="35">
        <v>30</v>
      </c>
      <c r="F9" s="35">
        <v>31</v>
      </c>
      <c r="G9" s="35">
        <v>8</v>
      </c>
      <c r="H9" s="35">
        <v>11</v>
      </c>
      <c r="I9" s="35">
        <v>1</v>
      </c>
      <c r="J9" s="35" t="s">
        <v>103</v>
      </c>
    </row>
    <row r="10" spans="1:10">
      <c r="A10" s="43" t="s">
        <v>6</v>
      </c>
      <c r="B10" s="273">
        <v>47</v>
      </c>
      <c r="C10" s="35" t="s">
        <v>103</v>
      </c>
      <c r="D10" s="35">
        <v>10</v>
      </c>
      <c r="E10" s="35">
        <v>13</v>
      </c>
      <c r="F10" s="35">
        <v>18</v>
      </c>
      <c r="G10" s="35">
        <v>3</v>
      </c>
      <c r="H10" s="35">
        <v>3</v>
      </c>
      <c r="I10" s="35" t="s">
        <v>103</v>
      </c>
      <c r="J10" s="35" t="s">
        <v>103</v>
      </c>
    </row>
    <row r="11" spans="1:10">
      <c r="A11" s="43" t="s">
        <v>5</v>
      </c>
      <c r="B11" s="273">
        <v>50</v>
      </c>
      <c r="C11" s="35" t="s">
        <v>103</v>
      </c>
      <c r="D11" s="35">
        <v>6</v>
      </c>
      <c r="E11" s="35">
        <v>17</v>
      </c>
      <c r="F11" s="35">
        <v>13</v>
      </c>
      <c r="G11" s="35">
        <v>5</v>
      </c>
      <c r="H11" s="35">
        <v>8</v>
      </c>
      <c r="I11" s="35">
        <v>1</v>
      </c>
      <c r="J11" s="35" t="s">
        <v>103</v>
      </c>
    </row>
    <row r="12" spans="1:10">
      <c r="A12" s="37" t="s">
        <v>47</v>
      </c>
      <c r="B12" s="273">
        <v>24</v>
      </c>
      <c r="C12" s="35" t="s">
        <v>103</v>
      </c>
      <c r="D12" s="35">
        <v>1</v>
      </c>
      <c r="E12" s="35">
        <v>5</v>
      </c>
      <c r="F12" s="35">
        <v>5</v>
      </c>
      <c r="G12" s="35">
        <v>3</v>
      </c>
      <c r="H12" s="35">
        <v>7</v>
      </c>
      <c r="I12" s="35">
        <v>1</v>
      </c>
      <c r="J12" s="35">
        <v>2</v>
      </c>
    </row>
    <row r="13" spans="1:10">
      <c r="A13" s="43" t="s">
        <v>6</v>
      </c>
      <c r="B13" s="273">
        <v>5</v>
      </c>
      <c r="C13" s="35" t="s">
        <v>103</v>
      </c>
      <c r="D13" s="35">
        <v>1</v>
      </c>
      <c r="E13" s="35">
        <v>2</v>
      </c>
      <c r="F13" s="35">
        <v>1</v>
      </c>
      <c r="G13" s="35" t="s">
        <v>103</v>
      </c>
      <c r="H13" s="35">
        <v>1</v>
      </c>
      <c r="I13" s="35" t="s">
        <v>103</v>
      </c>
      <c r="J13" s="35" t="s">
        <v>103</v>
      </c>
    </row>
    <row r="14" spans="1:10">
      <c r="A14" s="43" t="s">
        <v>5</v>
      </c>
      <c r="B14" s="273">
        <v>19</v>
      </c>
      <c r="C14" s="35" t="s">
        <v>103</v>
      </c>
      <c r="D14" s="35" t="s">
        <v>103</v>
      </c>
      <c r="E14" s="35">
        <v>3</v>
      </c>
      <c r="F14" s="35">
        <v>4</v>
      </c>
      <c r="G14" s="35">
        <v>3</v>
      </c>
      <c r="H14" s="35">
        <v>6</v>
      </c>
      <c r="I14" s="35">
        <v>1</v>
      </c>
      <c r="J14" s="35">
        <v>2</v>
      </c>
    </row>
    <row r="15" spans="1:10">
      <c r="A15" s="37" t="s">
        <v>71</v>
      </c>
      <c r="B15" s="273">
        <v>75</v>
      </c>
      <c r="C15" s="35">
        <v>1</v>
      </c>
      <c r="D15" s="35">
        <v>5</v>
      </c>
      <c r="E15" s="35">
        <v>11</v>
      </c>
      <c r="F15" s="35">
        <v>14</v>
      </c>
      <c r="G15" s="35">
        <v>13</v>
      </c>
      <c r="H15" s="35">
        <v>15</v>
      </c>
      <c r="I15" s="35">
        <v>8</v>
      </c>
      <c r="J15" s="35">
        <v>8</v>
      </c>
    </row>
    <row r="16" spans="1:10">
      <c r="A16" s="43" t="s">
        <v>6</v>
      </c>
      <c r="B16" s="273">
        <v>26</v>
      </c>
      <c r="C16" s="35">
        <v>1</v>
      </c>
      <c r="D16" s="35">
        <v>3</v>
      </c>
      <c r="E16" s="35">
        <v>5</v>
      </c>
      <c r="F16" s="35">
        <v>4</v>
      </c>
      <c r="G16" s="35">
        <v>5</v>
      </c>
      <c r="H16" s="35">
        <v>6</v>
      </c>
      <c r="I16" s="35">
        <v>2</v>
      </c>
      <c r="J16" s="35" t="s">
        <v>103</v>
      </c>
    </row>
    <row r="17" spans="1:10">
      <c r="A17" s="43" t="s">
        <v>5</v>
      </c>
      <c r="B17" s="273">
        <v>49</v>
      </c>
      <c r="C17" s="35" t="s">
        <v>103</v>
      </c>
      <c r="D17" s="35">
        <v>2</v>
      </c>
      <c r="E17" s="35">
        <v>6</v>
      </c>
      <c r="F17" s="35">
        <v>10</v>
      </c>
      <c r="G17" s="35">
        <v>8</v>
      </c>
      <c r="H17" s="35">
        <v>9</v>
      </c>
      <c r="I17" s="35">
        <v>6</v>
      </c>
      <c r="J17" s="35">
        <v>8</v>
      </c>
    </row>
    <row r="18" spans="1:10">
      <c r="A18" s="37" t="s">
        <v>72</v>
      </c>
      <c r="B18" s="273">
        <v>6</v>
      </c>
      <c r="C18" s="35" t="s">
        <v>103</v>
      </c>
      <c r="D18" s="35">
        <v>1</v>
      </c>
      <c r="E18" s="35" t="s">
        <v>103</v>
      </c>
      <c r="F18" s="35">
        <v>3</v>
      </c>
      <c r="G18" s="35" t="s">
        <v>103</v>
      </c>
      <c r="H18" s="35">
        <v>1</v>
      </c>
      <c r="I18" s="35" t="s">
        <v>103</v>
      </c>
      <c r="J18" s="35">
        <v>1</v>
      </c>
    </row>
    <row r="19" spans="1:10">
      <c r="A19" s="43" t="s">
        <v>6</v>
      </c>
      <c r="B19" s="273">
        <v>1</v>
      </c>
      <c r="C19" s="35" t="s">
        <v>103</v>
      </c>
      <c r="D19" s="35">
        <v>1</v>
      </c>
      <c r="E19" s="35" t="s">
        <v>103</v>
      </c>
      <c r="F19" s="35" t="s">
        <v>103</v>
      </c>
      <c r="G19" s="35" t="s">
        <v>103</v>
      </c>
      <c r="H19" s="35" t="s">
        <v>103</v>
      </c>
      <c r="I19" s="35" t="s">
        <v>103</v>
      </c>
      <c r="J19" s="35" t="s">
        <v>103</v>
      </c>
    </row>
    <row r="20" spans="1:10">
      <c r="A20" s="43" t="s">
        <v>5</v>
      </c>
      <c r="B20" s="273">
        <v>5</v>
      </c>
      <c r="C20" s="35" t="s">
        <v>103</v>
      </c>
      <c r="D20" s="35" t="s">
        <v>103</v>
      </c>
      <c r="E20" s="35" t="s">
        <v>103</v>
      </c>
      <c r="F20" s="35">
        <v>3</v>
      </c>
      <c r="G20" s="35" t="s">
        <v>103</v>
      </c>
      <c r="H20" s="35">
        <v>1</v>
      </c>
      <c r="I20" s="35" t="s">
        <v>103</v>
      </c>
      <c r="J20" s="35">
        <v>1</v>
      </c>
    </row>
    <row r="21" spans="1:10">
      <c r="A21" s="37" t="s">
        <v>73</v>
      </c>
      <c r="B21" s="273">
        <v>1</v>
      </c>
      <c r="C21" s="35" t="s">
        <v>103</v>
      </c>
      <c r="D21" s="35" t="s">
        <v>103</v>
      </c>
      <c r="E21" s="35" t="s">
        <v>103</v>
      </c>
      <c r="F21" s="35" t="s">
        <v>103</v>
      </c>
      <c r="G21" s="35">
        <v>1</v>
      </c>
      <c r="H21" s="35" t="s">
        <v>103</v>
      </c>
      <c r="I21" s="35" t="s">
        <v>103</v>
      </c>
      <c r="J21" s="35" t="s">
        <v>103</v>
      </c>
    </row>
    <row r="22" spans="1:10">
      <c r="A22" s="43" t="s">
        <v>6</v>
      </c>
      <c r="B22" s="273">
        <v>1</v>
      </c>
      <c r="C22" s="35" t="s">
        <v>103</v>
      </c>
      <c r="D22" s="35" t="s">
        <v>103</v>
      </c>
      <c r="E22" s="35" t="s">
        <v>103</v>
      </c>
      <c r="F22" s="35" t="s">
        <v>103</v>
      </c>
      <c r="G22" s="35">
        <v>1</v>
      </c>
      <c r="H22" s="35" t="s">
        <v>103</v>
      </c>
      <c r="I22" s="35" t="s">
        <v>103</v>
      </c>
      <c r="J22" s="35" t="s">
        <v>103</v>
      </c>
    </row>
    <row r="23" spans="1:10">
      <c r="A23" s="37" t="s">
        <v>74</v>
      </c>
      <c r="B23" s="273">
        <v>19</v>
      </c>
      <c r="C23" s="35" t="s">
        <v>103</v>
      </c>
      <c r="D23" s="35">
        <v>4</v>
      </c>
      <c r="E23" s="35">
        <v>8</v>
      </c>
      <c r="F23" s="35">
        <v>4</v>
      </c>
      <c r="G23" s="35">
        <v>1</v>
      </c>
      <c r="H23" s="35">
        <v>2</v>
      </c>
      <c r="I23" s="35" t="s">
        <v>103</v>
      </c>
      <c r="J23" s="35" t="s">
        <v>103</v>
      </c>
    </row>
    <row r="24" spans="1:10">
      <c r="A24" s="43" t="s">
        <v>6</v>
      </c>
      <c r="B24" s="273">
        <v>8</v>
      </c>
      <c r="C24" s="35" t="s">
        <v>103</v>
      </c>
      <c r="D24" s="35">
        <v>1</v>
      </c>
      <c r="E24" s="35">
        <v>5</v>
      </c>
      <c r="F24" s="35">
        <v>1</v>
      </c>
      <c r="G24" s="35" t="s">
        <v>103</v>
      </c>
      <c r="H24" s="35">
        <v>1</v>
      </c>
      <c r="I24" s="35" t="s">
        <v>103</v>
      </c>
      <c r="J24" s="35" t="s">
        <v>103</v>
      </c>
    </row>
    <row r="25" spans="1:10">
      <c r="A25" s="43" t="s">
        <v>5</v>
      </c>
      <c r="B25" s="273">
        <v>11</v>
      </c>
      <c r="C25" s="35" t="s">
        <v>103</v>
      </c>
      <c r="D25" s="35">
        <v>3</v>
      </c>
      <c r="E25" s="35">
        <v>3</v>
      </c>
      <c r="F25" s="35">
        <v>3</v>
      </c>
      <c r="G25" s="35">
        <v>1</v>
      </c>
      <c r="H25" s="35">
        <v>1</v>
      </c>
      <c r="I25" s="35" t="s">
        <v>103</v>
      </c>
      <c r="J25" s="35" t="s">
        <v>103</v>
      </c>
    </row>
    <row r="26" spans="1:10">
      <c r="A26" s="37" t="s">
        <v>75</v>
      </c>
      <c r="B26" s="273">
        <v>6</v>
      </c>
      <c r="C26" s="35" t="s">
        <v>103</v>
      </c>
      <c r="D26" s="35" t="s">
        <v>103</v>
      </c>
      <c r="E26" s="35">
        <v>1</v>
      </c>
      <c r="F26" s="35">
        <v>4</v>
      </c>
      <c r="G26" s="35">
        <v>1</v>
      </c>
      <c r="H26" s="35" t="s">
        <v>103</v>
      </c>
      <c r="I26" s="35" t="s">
        <v>103</v>
      </c>
      <c r="J26" s="35" t="s">
        <v>103</v>
      </c>
    </row>
    <row r="27" spans="1:10">
      <c r="A27" s="43" t="s">
        <v>6</v>
      </c>
      <c r="B27" s="273">
        <v>3</v>
      </c>
      <c r="C27" s="35" t="s">
        <v>103</v>
      </c>
      <c r="D27" s="35" t="s">
        <v>103</v>
      </c>
      <c r="E27" s="35">
        <v>1</v>
      </c>
      <c r="F27" s="35">
        <v>2</v>
      </c>
      <c r="G27" s="35" t="s">
        <v>103</v>
      </c>
      <c r="H27" s="35" t="s">
        <v>103</v>
      </c>
      <c r="I27" s="35" t="s">
        <v>103</v>
      </c>
      <c r="J27" s="35" t="s">
        <v>103</v>
      </c>
    </row>
    <row r="28" spans="1:10">
      <c r="A28" s="43" t="s">
        <v>5</v>
      </c>
      <c r="B28" s="273">
        <v>3</v>
      </c>
      <c r="C28" s="35" t="s">
        <v>103</v>
      </c>
      <c r="D28" s="35" t="s">
        <v>103</v>
      </c>
      <c r="E28" s="35" t="s">
        <v>103</v>
      </c>
      <c r="F28" s="35">
        <v>2</v>
      </c>
      <c r="G28" s="35">
        <v>1</v>
      </c>
      <c r="H28" s="35" t="s">
        <v>103</v>
      </c>
      <c r="I28" s="35" t="s">
        <v>103</v>
      </c>
      <c r="J28" s="35" t="s">
        <v>103</v>
      </c>
    </row>
    <row r="29" spans="1:10">
      <c r="A29" s="37" t="s">
        <v>299</v>
      </c>
      <c r="B29" s="273">
        <v>1</v>
      </c>
      <c r="C29" s="35" t="s">
        <v>103</v>
      </c>
      <c r="D29" s="35" t="s">
        <v>103</v>
      </c>
      <c r="E29" s="35" t="s">
        <v>103</v>
      </c>
      <c r="F29" s="35" t="s">
        <v>103</v>
      </c>
      <c r="G29" s="35">
        <v>1</v>
      </c>
      <c r="H29" s="35" t="s">
        <v>103</v>
      </c>
      <c r="I29" s="35" t="s">
        <v>103</v>
      </c>
      <c r="J29" s="35" t="s">
        <v>103</v>
      </c>
    </row>
    <row r="30" spans="1:10">
      <c r="A30" s="43" t="s">
        <v>6</v>
      </c>
      <c r="B30" s="273">
        <v>1</v>
      </c>
      <c r="C30" s="35" t="s">
        <v>103</v>
      </c>
      <c r="D30" s="35" t="s">
        <v>103</v>
      </c>
      <c r="E30" s="35" t="s">
        <v>103</v>
      </c>
      <c r="F30" s="35" t="s">
        <v>103</v>
      </c>
      <c r="G30" s="35">
        <v>1</v>
      </c>
      <c r="H30" s="35" t="s">
        <v>103</v>
      </c>
      <c r="I30" s="35" t="s">
        <v>103</v>
      </c>
      <c r="J30" s="35" t="s">
        <v>103</v>
      </c>
    </row>
    <row r="32" spans="1:10">
      <c r="A32" s="289" t="s">
        <v>621</v>
      </c>
      <c r="B32" s="289"/>
      <c r="C32" s="289"/>
      <c r="D32" s="289"/>
      <c r="E32" s="289"/>
      <c r="F32" s="289"/>
      <c r="G32" s="289"/>
      <c r="H32" s="289"/>
      <c r="I32" s="289"/>
      <c r="J32" s="289"/>
    </row>
  </sheetData>
  <mergeCells count="4">
    <mergeCell ref="B4:J4"/>
    <mergeCell ref="A1:J1"/>
    <mergeCell ref="A3:J3"/>
    <mergeCell ref="A32:J32"/>
  </mergeCells>
  <phoneticPr fontId="14"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249977111117893"/>
  </sheetPr>
  <dimension ref="A1:D39"/>
  <sheetViews>
    <sheetView zoomScaleNormal="100" workbookViewId="0">
      <selection activeCell="N41" sqref="N41"/>
    </sheetView>
  </sheetViews>
  <sheetFormatPr baseColWidth="10" defaultRowHeight="12"/>
  <cols>
    <col min="1" max="1" width="50.42578125" style="27" bestFit="1" customWidth="1"/>
    <col min="2" max="2" width="7.42578125" style="28" customWidth="1"/>
    <col min="3" max="3" width="7.42578125" style="29" customWidth="1"/>
    <col min="4" max="4" width="7.42578125" style="30" customWidth="1"/>
    <col min="5" max="16384" width="11.42578125" style="30"/>
  </cols>
  <sheetData>
    <row r="1" spans="1:4" s="26" customFormat="1" ht="12" customHeight="1">
      <c r="A1" s="298" t="s">
        <v>479</v>
      </c>
      <c r="B1" s="298"/>
      <c r="C1" s="298"/>
      <c r="D1" s="298"/>
    </row>
    <row r="2" spans="1:4" s="26" customFormat="1">
      <c r="A2" s="87"/>
      <c r="B2" s="87"/>
      <c r="C2" s="87"/>
      <c r="D2" s="87"/>
    </row>
    <row r="3" spans="1:4" ht="12.75" customHeight="1">
      <c r="A3" s="286" t="s">
        <v>296</v>
      </c>
      <c r="B3" s="286"/>
      <c r="C3" s="286"/>
      <c r="D3" s="286"/>
    </row>
    <row r="4" spans="1:4">
      <c r="A4" s="30"/>
      <c r="B4" s="107" t="s">
        <v>7</v>
      </c>
      <c r="C4" s="103" t="s">
        <v>6</v>
      </c>
      <c r="D4" s="103" t="s">
        <v>5</v>
      </c>
    </row>
    <row r="5" spans="1:4">
      <c r="A5" s="34" t="s">
        <v>7</v>
      </c>
      <c r="B5" s="273">
        <v>229</v>
      </c>
      <c r="C5" s="35">
        <v>92</v>
      </c>
      <c r="D5" s="35">
        <v>137</v>
      </c>
    </row>
    <row r="6" spans="1:4">
      <c r="A6" s="34" t="s">
        <v>297</v>
      </c>
      <c r="B6" s="273">
        <v>12</v>
      </c>
      <c r="C6" s="35">
        <v>4</v>
      </c>
      <c r="D6" s="35">
        <v>8</v>
      </c>
    </row>
    <row r="7" spans="1:4">
      <c r="A7" s="36" t="s">
        <v>267</v>
      </c>
      <c r="B7" s="273">
        <v>12</v>
      </c>
      <c r="C7" s="35">
        <v>4</v>
      </c>
      <c r="D7" s="35">
        <v>8</v>
      </c>
    </row>
    <row r="8" spans="1:4">
      <c r="A8" s="34" t="s">
        <v>294</v>
      </c>
      <c r="B8" s="273">
        <v>65</v>
      </c>
      <c r="C8" s="35">
        <v>18</v>
      </c>
      <c r="D8" s="35">
        <v>47</v>
      </c>
    </row>
    <row r="9" spans="1:4">
      <c r="A9" s="36" t="s">
        <v>268</v>
      </c>
      <c r="B9" s="273">
        <v>3</v>
      </c>
      <c r="C9" s="35">
        <v>1</v>
      </c>
      <c r="D9" s="35">
        <v>2</v>
      </c>
    </row>
    <row r="10" spans="1:4">
      <c r="A10" s="36" t="s">
        <v>269</v>
      </c>
      <c r="B10" s="273">
        <v>2</v>
      </c>
      <c r="C10" s="35">
        <v>1</v>
      </c>
      <c r="D10" s="35">
        <v>1</v>
      </c>
    </row>
    <row r="11" spans="1:4">
      <c r="A11" s="36" t="s">
        <v>270</v>
      </c>
      <c r="B11" s="273">
        <v>2</v>
      </c>
      <c r="C11" s="35">
        <v>1</v>
      </c>
      <c r="D11" s="35">
        <v>1</v>
      </c>
    </row>
    <row r="12" spans="1:4">
      <c r="A12" s="36" t="s">
        <v>271</v>
      </c>
      <c r="B12" s="273">
        <v>6</v>
      </c>
      <c r="C12" s="35">
        <v>3</v>
      </c>
      <c r="D12" s="35">
        <v>3</v>
      </c>
    </row>
    <row r="13" spans="1:4">
      <c r="A13" s="36" t="s">
        <v>272</v>
      </c>
      <c r="B13" s="273">
        <v>2</v>
      </c>
      <c r="C13" s="35">
        <v>2</v>
      </c>
      <c r="D13" s="35" t="s">
        <v>103</v>
      </c>
    </row>
    <row r="14" spans="1:4">
      <c r="A14" s="36" t="s">
        <v>391</v>
      </c>
      <c r="B14" s="273">
        <v>1</v>
      </c>
      <c r="C14" s="35" t="s">
        <v>103</v>
      </c>
      <c r="D14" s="35">
        <v>1</v>
      </c>
    </row>
    <row r="15" spans="1:4">
      <c r="A15" s="36" t="s">
        <v>273</v>
      </c>
      <c r="B15" s="273">
        <v>16</v>
      </c>
      <c r="C15" s="35">
        <v>5</v>
      </c>
      <c r="D15" s="35">
        <v>11</v>
      </c>
    </row>
    <row r="16" spans="1:4">
      <c r="A16" s="36" t="s">
        <v>274</v>
      </c>
      <c r="B16" s="273">
        <v>8</v>
      </c>
      <c r="C16" s="35">
        <v>3</v>
      </c>
      <c r="D16" s="35">
        <v>5</v>
      </c>
    </row>
    <row r="17" spans="1:4">
      <c r="A17" s="36" t="s">
        <v>275</v>
      </c>
      <c r="B17" s="273">
        <v>3</v>
      </c>
      <c r="C17" s="35">
        <v>1</v>
      </c>
      <c r="D17" s="35">
        <v>2</v>
      </c>
    </row>
    <row r="18" spans="1:4">
      <c r="A18" s="36" t="s">
        <v>417</v>
      </c>
      <c r="B18" s="273">
        <v>1</v>
      </c>
      <c r="C18" s="35" t="s">
        <v>103</v>
      </c>
      <c r="D18" s="35">
        <v>1</v>
      </c>
    </row>
    <row r="19" spans="1:4">
      <c r="A19" s="36" t="s">
        <v>276</v>
      </c>
      <c r="B19" s="273">
        <v>21</v>
      </c>
      <c r="C19" s="35">
        <v>1</v>
      </c>
      <c r="D19" s="35">
        <v>20</v>
      </c>
    </row>
    <row r="20" spans="1:4">
      <c r="A20" s="34" t="s">
        <v>295</v>
      </c>
      <c r="B20" s="273">
        <v>152</v>
      </c>
      <c r="C20" s="35">
        <v>70</v>
      </c>
      <c r="D20" s="35">
        <v>82</v>
      </c>
    </row>
    <row r="21" spans="1:4">
      <c r="A21" s="36" t="s">
        <v>468</v>
      </c>
      <c r="B21" s="273">
        <v>15</v>
      </c>
      <c r="C21" s="35">
        <v>8</v>
      </c>
      <c r="D21" s="35">
        <v>7</v>
      </c>
    </row>
    <row r="22" spans="1:4">
      <c r="A22" s="36" t="s">
        <v>277</v>
      </c>
      <c r="B22" s="273">
        <v>7</v>
      </c>
      <c r="C22" s="35" t="s">
        <v>103</v>
      </c>
      <c r="D22" s="35">
        <v>7</v>
      </c>
    </row>
    <row r="23" spans="1:4">
      <c r="A23" s="36" t="s">
        <v>278</v>
      </c>
      <c r="B23" s="273">
        <v>13</v>
      </c>
      <c r="C23" s="35">
        <v>9</v>
      </c>
      <c r="D23" s="35">
        <v>4</v>
      </c>
    </row>
    <row r="24" spans="1:4">
      <c r="A24" s="36" t="s">
        <v>279</v>
      </c>
      <c r="B24" s="273">
        <v>2</v>
      </c>
      <c r="C24" s="35">
        <v>1</v>
      </c>
      <c r="D24" s="35">
        <v>1</v>
      </c>
    </row>
    <row r="25" spans="1:4">
      <c r="A25" s="36" t="s">
        <v>280</v>
      </c>
      <c r="B25" s="273">
        <v>3</v>
      </c>
      <c r="C25" s="35">
        <v>1</v>
      </c>
      <c r="D25" s="35">
        <v>2</v>
      </c>
    </row>
    <row r="26" spans="1:4">
      <c r="A26" s="36" t="s">
        <v>281</v>
      </c>
      <c r="B26" s="273">
        <v>20</v>
      </c>
      <c r="C26" s="35">
        <v>5</v>
      </c>
      <c r="D26" s="35">
        <v>15</v>
      </c>
    </row>
    <row r="27" spans="1:4">
      <c r="A27" s="36" t="s">
        <v>282</v>
      </c>
      <c r="B27" s="273">
        <v>11</v>
      </c>
      <c r="C27" s="35">
        <v>7</v>
      </c>
      <c r="D27" s="35">
        <v>4</v>
      </c>
    </row>
    <row r="28" spans="1:4">
      <c r="A28" s="36" t="s">
        <v>283</v>
      </c>
      <c r="B28" s="273">
        <v>8</v>
      </c>
      <c r="C28" s="35">
        <v>4</v>
      </c>
      <c r="D28" s="35">
        <v>4</v>
      </c>
    </row>
    <row r="29" spans="1:4">
      <c r="A29" s="36" t="s">
        <v>284</v>
      </c>
      <c r="B29" s="273">
        <v>5</v>
      </c>
      <c r="C29" s="35">
        <v>2</v>
      </c>
      <c r="D29" s="35">
        <v>3</v>
      </c>
    </row>
    <row r="30" spans="1:4">
      <c r="A30" s="36" t="s">
        <v>285</v>
      </c>
      <c r="B30" s="273">
        <v>3</v>
      </c>
      <c r="C30" s="35">
        <v>2</v>
      </c>
      <c r="D30" s="35">
        <v>1</v>
      </c>
    </row>
    <row r="31" spans="1:4">
      <c r="A31" s="36" t="s">
        <v>286</v>
      </c>
      <c r="B31" s="273">
        <v>21</v>
      </c>
      <c r="C31" s="35">
        <v>7</v>
      </c>
      <c r="D31" s="35">
        <v>14</v>
      </c>
    </row>
    <row r="32" spans="1:4">
      <c r="A32" s="36" t="s">
        <v>287</v>
      </c>
      <c r="B32" s="273">
        <v>10</v>
      </c>
      <c r="C32" s="35">
        <v>3</v>
      </c>
      <c r="D32" s="35">
        <v>7</v>
      </c>
    </row>
    <row r="33" spans="1:4">
      <c r="A33" s="36" t="s">
        <v>288</v>
      </c>
      <c r="B33" s="273">
        <v>9</v>
      </c>
      <c r="C33" s="35">
        <v>6</v>
      </c>
      <c r="D33" s="35">
        <v>3</v>
      </c>
    </row>
    <row r="34" spans="1:4">
      <c r="A34" s="36" t="s">
        <v>289</v>
      </c>
      <c r="B34" s="273">
        <v>7</v>
      </c>
      <c r="C34" s="35">
        <v>4</v>
      </c>
      <c r="D34" s="35">
        <v>3</v>
      </c>
    </row>
    <row r="35" spans="1:4">
      <c r="A35" s="36" t="s">
        <v>290</v>
      </c>
      <c r="B35" s="273">
        <v>9</v>
      </c>
      <c r="C35" s="35">
        <v>6</v>
      </c>
      <c r="D35" s="35">
        <v>3</v>
      </c>
    </row>
    <row r="36" spans="1:4">
      <c r="A36" s="36" t="s">
        <v>291</v>
      </c>
      <c r="B36" s="273">
        <v>2</v>
      </c>
      <c r="C36" s="35" t="s">
        <v>103</v>
      </c>
      <c r="D36" s="35">
        <v>2</v>
      </c>
    </row>
    <row r="37" spans="1:4">
      <c r="A37" s="36" t="s">
        <v>292</v>
      </c>
      <c r="B37" s="273">
        <v>7</v>
      </c>
      <c r="C37" s="35">
        <v>5</v>
      </c>
      <c r="D37" s="35">
        <v>2</v>
      </c>
    </row>
    <row r="39" spans="1:4">
      <c r="A39" s="289" t="s">
        <v>621</v>
      </c>
      <c r="B39" s="289"/>
      <c r="C39" s="289"/>
      <c r="D39" s="289"/>
    </row>
  </sheetData>
  <mergeCells count="3">
    <mergeCell ref="A3:D3"/>
    <mergeCell ref="A1:D1"/>
    <mergeCell ref="A39:D39"/>
  </mergeCells>
  <phoneticPr fontId="0" type="noConversion"/>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249977111117893"/>
  </sheetPr>
  <dimension ref="A1:M23"/>
  <sheetViews>
    <sheetView zoomScaleNormal="100" workbookViewId="0">
      <selection activeCell="N41" sqref="N41"/>
    </sheetView>
  </sheetViews>
  <sheetFormatPr baseColWidth="10" defaultRowHeight="12"/>
  <cols>
    <col min="1" max="1" width="13.42578125" style="29" customWidth="1"/>
    <col min="2" max="2" width="11.5703125" style="26" bestFit="1" customWidth="1"/>
    <col min="3" max="3" width="5.7109375" style="30" bestFit="1" customWidth="1"/>
    <col min="4" max="4" width="7" style="30" bestFit="1" customWidth="1"/>
    <col min="5" max="5" width="6.85546875" style="30" bestFit="1" customWidth="1"/>
    <col min="6" max="6" width="10.5703125" style="30" bestFit="1" customWidth="1"/>
    <col min="7" max="7" width="7" style="30" bestFit="1" customWidth="1"/>
    <col min="8" max="8" width="7.42578125" style="30" bestFit="1" customWidth="1"/>
    <col min="9" max="9" width="7" style="30" bestFit="1" customWidth="1"/>
    <col min="10" max="10" width="6.85546875" style="30" bestFit="1" customWidth="1"/>
    <col min="11" max="11" width="7.85546875" style="30" bestFit="1" customWidth="1"/>
    <col min="12" max="12" width="7.140625" style="30" bestFit="1" customWidth="1"/>
    <col min="13" max="13" width="11.42578125" style="30" bestFit="1"/>
    <col min="14" max="16384" width="11.42578125" style="30"/>
  </cols>
  <sheetData>
    <row r="1" spans="1:13" s="26" customFormat="1">
      <c r="A1" s="284" t="s">
        <v>480</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c r="M2" s="87"/>
    </row>
    <row r="3" spans="1:13" ht="12.75" customHeight="1">
      <c r="A3" s="294" t="s">
        <v>243</v>
      </c>
      <c r="B3" s="294"/>
      <c r="C3" s="294"/>
      <c r="D3" s="294"/>
      <c r="E3" s="294"/>
      <c r="F3" s="294"/>
      <c r="G3" s="294"/>
      <c r="H3" s="294"/>
      <c r="I3" s="294"/>
      <c r="J3" s="294"/>
      <c r="K3" s="294"/>
      <c r="L3" s="294"/>
      <c r="M3" s="294"/>
    </row>
    <row r="4" spans="1:13" s="39" customFormat="1" ht="12.75" customHeight="1">
      <c r="A4" s="40"/>
      <c r="B4" s="300" t="s">
        <v>213</v>
      </c>
      <c r="C4" s="300"/>
      <c r="D4" s="300"/>
      <c r="E4" s="300"/>
      <c r="F4" s="300"/>
      <c r="G4" s="300"/>
      <c r="H4" s="300"/>
      <c r="I4" s="300"/>
      <c r="J4" s="300"/>
      <c r="K4" s="300"/>
      <c r="L4" s="300"/>
      <c r="M4" s="300"/>
    </row>
    <row r="5" spans="1:13" s="39" customFormat="1" ht="12.75" customHeight="1">
      <c r="A5" s="151" t="s">
        <v>214</v>
      </c>
      <c r="B5" s="101" t="s">
        <v>9</v>
      </c>
      <c r="C5" s="102" t="s">
        <v>11</v>
      </c>
      <c r="D5" s="102" t="s">
        <v>12</v>
      </c>
      <c r="E5" s="102" t="s">
        <v>13</v>
      </c>
      <c r="F5" s="102" t="s">
        <v>14</v>
      </c>
      <c r="G5" s="102" t="s">
        <v>15</v>
      </c>
      <c r="H5" s="102" t="s">
        <v>16</v>
      </c>
      <c r="I5" s="102" t="s">
        <v>17</v>
      </c>
      <c r="J5" s="102" t="s">
        <v>18</v>
      </c>
      <c r="K5" s="102" t="s">
        <v>19</v>
      </c>
      <c r="L5" s="102" t="s">
        <v>20</v>
      </c>
      <c r="M5" s="102" t="s">
        <v>21</v>
      </c>
    </row>
    <row r="6" spans="1:13" s="83" customFormat="1" ht="12" customHeight="1">
      <c r="A6" s="87" t="s">
        <v>9</v>
      </c>
      <c r="B6" s="273">
        <v>1401</v>
      </c>
      <c r="C6" s="85">
        <v>241</v>
      </c>
      <c r="D6" s="85">
        <v>198</v>
      </c>
      <c r="E6" s="85">
        <v>113</v>
      </c>
      <c r="F6" s="85">
        <v>76</v>
      </c>
      <c r="G6" s="85">
        <v>199</v>
      </c>
      <c r="H6" s="85">
        <v>5</v>
      </c>
      <c r="I6" s="85">
        <v>178</v>
      </c>
      <c r="J6" s="85">
        <v>170</v>
      </c>
      <c r="K6" s="85">
        <v>99</v>
      </c>
      <c r="L6" s="85">
        <v>73</v>
      </c>
      <c r="M6" s="85">
        <v>49</v>
      </c>
    </row>
    <row r="7" spans="1:13">
      <c r="A7" s="40" t="s">
        <v>11</v>
      </c>
      <c r="B7" s="273">
        <v>236</v>
      </c>
      <c r="C7" s="35" t="s">
        <v>103</v>
      </c>
      <c r="D7" s="35">
        <v>59</v>
      </c>
      <c r="E7" s="35">
        <v>20</v>
      </c>
      <c r="F7" s="35">
        <v>26</v>
      </c>
      <c r="G7" s="35">
        <v>55</v>
      </c>
      <c r="H7" s="35">
        <v>1</v>
      </c>
      <c r="I7" s="35">
        <v>28</v>
      </c>
      <c r="J7" s="35">
        <v>30</v>
      </c>
      <c r="K7" s="35">
        <v>1</v>
      </c>
      <c r="L7" s="35">
        <v>9</v>
      </c>
      <c r="M7" s="35">
        <v>7</v>
      </c>
    </row>
    <row r="8" spans="1:13">
      <c r="A8" s="40" t="s">
        <v>12</v>
      </c>
      <c r="B8" s="273">
        <v>236</v>
      </c>
      <c r="C8" s="35">
        <v>103</v>
      </c>
      <c r="D8" s="35" t="s">
        <v>103</v>
      </c>
      <c r="E8" s="35">
        <v>47</v>
      </c>
      <c r="F8" s="35">
        <v>16</v>
      </c>
      <c r="G8" s="35">
        <v>34</v>
      </c>
      <c r="H8" s="35" t="s">
        <v>103</v>
      </c>
      <c r="I8" s="35">
        <v>20</v>
      </c>
      <c r="J8" s="35">
        <v>8</v>
      </c>
      <c r="K8" s="35">
        <v>5</v>
      </c>
      <c r="L8" s="35">
        <v>3</v>
      </c>
      <c r="M8" s="35" t="s">
        <v>103</v>
      </c>
    </row>
    <row r="9" spans="1:13">
      <c r="A9" s="40" t="s">
        <v>13</v>
      </c>
      <c r="B9" s="273">
        <v>113</v>
      </c>
      <c r="C9" s="35">
        <v>20</v>
      </c>
      <c r="D9" s="35">
        <v>34</v>
      </c>
      <c r="E9" s="35" t="s">
        <v>103</v>
      </c>
      <c r="F9" s="35">
        <v>13</v>
      </c>
      <c r="G9" s="35">
        <v>20</v>
      </c>
      <c r="H9" s="35" t="s">
        <v>103</v>
      </c>
      <c r="I9" s="35">
        <v>2</v>
      </c>
      <c r="J9" s="35">
        <v>15</v>
      </c>
      <c r="K9" s="35">
        <v>3</v>
      </c>
      <c r="L9" s="35">
        <v>6</v>
      </c>
      <c r="M9" s="35" t="s">
        <v>103</v>
      </c>
    </row>
    <row r="10" spans="1:13">
      <c r="A10" s="86" t="s">
        <v>14</v>
      </c>
      <c r="B10" s="273">
        <v>54</v>
      </c>
      <c r="C10" s="35">
        <v>11</v>
      </c>
      <c r="D10" s="35">
        <v>9</v>
      </c>
      <c r="E10" s="35">
        <v>13</v>
      </c>
      <c r="F10" s="35" t="s">
        <v>103</v>
      </c>
      <c r="G10" s="35">
        <v>8</v>
      </c>
      <c r="H10" s="35" t="s">
        <v>103</v>
      </c>
      <c r="I10" s="35">
        <v>6</v>
      </c>
      <c r="J10" s="35">
        <v>3</v>
      </c>
      <c r="K10" s="35">
        <v>1</v>
      </c>
      <c r="L10" s="35">
        <v>1</v>
      </c>
      <c r="M10" s="35">
        <v>2</v>
      </c>
    </row>
    <row r="11" spans="1:13">
      <c r="A11" s="86" t="s">
        <v>15</v>
      </c>
      <c r="B11" s="273">
        <v>197</v>
      </c>
      <c r="C11" s="35">
        <v>63</v>
      </c>
      <c r="D11" s="35">
        <v>40</v>
      </c>
      <c r="E11" s="35">
        <v>17</v>
      </c>
      <c r="F11" s="35">
        <v>6</v>
      </c>
      <c r="G11" s="35" t="s">
        <v>103</v>
      </c>
      <c r="H11" s="35">
        <v>3</v>
      </c>
      <c r="I11" s="35">
        <v>23</v>
      </c>
      <c r="J11" s="35">
        <v>21</v>
      </c>
      <c r="K11" s="35">
        <v>14</v>
      </c>
      <c r="L11" s="35">
        <v>6</v>
      </c>
      <c r="M11" s="35">
        <v>4</v>
      </c>
    </row>
    <row r="12" spans="1:13">
      <c r="A12" s="86" t="s">
        <v>16</v>
      </c>
      <c r="B12" s="273">
        <v>15</v>
      </c>
      <c r="C12" s="35">
        <v>8</v>
      </c>
      <c r="D12" s="35">
        <v>1</v>
      </c>
      <c r="E12" s="35" t="s">
        <v>103</v>
      </c>
      <c r="F12" s="35" t="s">
        <v>103</v>
      </c>
      <c r="G12" s="35" t="s">
        <v>103</v>
      </c>
      <c r="H12" s="35" t="s">
        <v>103</v>
      </c>
      <c r="I12" s="35" t="s">
        <v>103</v>
      </c>
      <c r="J12" s="35">
        <v>3</v>
      </c>
      <c r="K12" s="35" t="s">
        <v>103</v>
      </c>
      <c r="L12" s="35">
        <v>3</v>
      </c>
      <c r="M12" s="35" t="s">
        <v>103</v>
      </c>
    </row>
    <row r="13" spans="1:13">
      <c r="A13" s="86" t="s">
        <v>17</v>
      </c>
      <c r="B13" s="273">
        <v>183</v>
      </c>
      <c r="C13" s="35">
        <v>8</v>
      </c>
      <c r="D13" s="35">
        <v>20</v>
      </c>
      <c r="E13" s="35">
        <v>8</v>
      </c>
      <c r="F13" s="35">
        <v>4</v>
      </c>
      <c r="G13" s="35">
        <v>24</v>
      </c>
      <c r="H13" s="35" t="s">
        <v>103</v>
      </c>
      <c r="I13" s="35" t="s">
        <v>103</v>
      </c>
      <c r="J13" s="35">
        <v>60</v>
      </c>
      <c r="K13" s="35">
        <v>35</v>
      </c>
      <c r="L13" s="35">
        <v>15</v>
      </c>
      <c r="M13" s="35">
        <v>9</v>
      </c>
    </row>
    <row r="14" spans="1:13">
      <c r="A14" s="86" t="s">
        <v>18</v>
      </c>
      <c r="B14" s="273">
        <v>158</v>
      </c>
      <c r="C14" s="35">
        <v>14</v>
      </c>
      <c r="D14" s="35">
        <v>14</v>
      </c>
      <c r="E14" s="35">
        <v>2</v>
      </c>
      <c r="F14" s="35">
        <v>1</v>
      </c>
      <c r="G14" s="35">
        <v>29</v>
      </c>
      <c r="H14" s="35">
        <v>1</v>
      </c>
      <c r="I14" s="35">
        <v>50</v>
      </c>
      <c r="J14" s="35" t="s">
        <v>103</v>
      </c>
      <c r="K14" s="35">
        <v>18</v>
      </c>
      <c r="L14" s="35">
        <v>14</v>
      </c>
      <c r="M14" s="35">
        <v>15</v>
      </c>
    </row>
    <row r="15" spans="1:13">
      <c r="A15" s="86" t="s">
        <v>19</v>
      </c>
      <c r="B15" s="273">
        <v>65</v>
      </c>
      <c r="C15" s="35">
        <v>2</v>
      </c>
      <c r="D15" s="35">
        <v>4</v>
      </c>
      <c r="E15" s="35" t="s">
        <v>103</v>
      </c>
      <c r="F15" s="35">
        <v>8</v>
      </c>
      <c r="G15" s="35">
        <v>11</v>
      </c>
      <c r="H15" s="35" t="s">
        <v>103</v>
      </c>
      <c r="I15" s="35">
        <v>14</v>
      </c>
      <c r="J15" s="35">
        <v>9</v>
      </c>
      <c r="K15" s="35" t="s">
        <v>103</v>
      </c>
      <c r="L15" s="35">
        <v>11</v>
      </c>
      <c r="M15" s="35">
        <v>6</v>
      </c>
    </row>
    <row r="16" spans="1:13">
      <c r="A16" s="86" t="s">
        <v>20</v>
      </c>
      <c r="B16" s="273">
        <v>111</v>
      </c>
      <c r="C16" s="35">
        <v>8</v>
      </c>
      <c r="D16" s="35">
        <v>15</v>
      </c>
      <c r="E16" s="35">
        <v>6</v>
      </c>
      <c r="F16" s="35">
        <v>2</v>
      </c>
      <c r="G16" s="35">
        <v>13</v>
      </c>
      <c r="H16" s="35" t="s">
        <v>103</v>
      </c>
      <c r="I16" s="35">
        <v>30</v>
      </c>
      <c r="J16" s="35">
        <v>18</v>
      </c>
      <c r="K16" s="35">
        <v>13</v>
      </c>
      <c r="L16" s="35" t="s">
        <v>103</v>
      </c>
      <c r="M16" s="35">
        <v>6</v>
      </c>
    </row>
    <row r="17" spans="1:13">
      <c r="A17" s="86" t="s">
        <v>21</v>
      </c>
      <c r="B17" s="273">
        <v>33</v>
      </c>
      <c r="C17" s="35">
        <v>4</v>
      </c>
      <c r="D17" s="35">
        <v>2</v>
      </c>
      <c r="E17" s="35" t="s">
        <v>103</v>
      </c>
      <c r="F17" s="35" t="s">
        <v>103</v>
      </c>
      <c r="G17" s="35">
        <v>5</v>
      </c>
      <c r="H17" s="35" t="s">
        <v>103</v>
      </c>
      <c r="I17" s="35">
        <v>5</v>
      </c>
      <c r="J17" s="35">
        <v>3</v>
      </c>
      <c r="K17" s="35">
        <v>9</v>
      </c>
      <c r="L17" s="35">
        <v>5</v>
      </c>
      <c r="M17" s="35" t="s">
        <v>103</v>
      </c>
    </row>
    <row r="18" spans="1:13">
      <c r="C18" s="209"/>
      <c r="E18" s="209"/>
    </row>
    <row r="19" spans="1:13">
      <c r="A19" s="284" t="s">
        <v>130</v>
      </c>
      <c r="B19" s="284"/>
      <c r="C19" s="284"/>
      <c r="D19" s="284"/>
      <c r="E19" s="284"/>
      <c r="F19" s="284"/>
      <c r="G19" s="284"/>
      <c r="H19" s="284"/>
      <c r="I19" s="284"/>
      <c r="J19" s="284"/>
      <c r="K19" s="284"/>
      <c r="L19" s="284"/>
      <c r="M19" s="284"/>
    </row>
    <row r="20" spans="1:13">
      <c r="A20" s="299" t="s">
        <v>215</v>
      </c>
      <c r="B20" s="299"/>
      <c r="C20" s="299"/>
      <c r="D20" s="299"/>
      <c r="E20" s="299"/>
      <c r="F20" s="299"/>
      <c r="G20" s="299"/>
      <c r="H20" s="299"/>
      <c r="I20" s="299"/>
      <c r="J20" s="299"/>
      <c r="K20" s="299"/>
      <c r="L20" s="299"/>
      <c r="M20" s="299"/>
    </row>
    <row r="21" spans="1:13">
      <c r="A21" s="299" t="s">
        <v>216</v>
      </c>
      <c r="B21" s="299"/>
      <c r="C21" s="299"/>
      <c r="D21" s="299"/>
      <c r="E21" s="299"/>
      <c r="F21" s="299"/>
      <c r="G21" s="299"/>
      <c r="H21" s="299"/>
      <c r="I21" s="299"/>
      <c r="J21" s="299"/>
      <c r="K21" s="299"/>
      <c r="L21" s="299"/>
      <c r="M21" s="299"/>
    </row>
    <row r="23" spans="1:13">
      <c r="A23" s="289" t="s">
        <v>621</v>
      </c>
      <c r="B23" s="289"/>
      <c r="C23" s="289"/>
      <c r="D23" s="289"/>
      <c r="E23" s="289"/>
      <c r="F23" s="289"/>
      <c r="G23" s="289"/>
      <c r="H23" s="289"/>
      <c r="I23" s="289"/>
      <c r="J23" s="289"/>
      <c r="K23" s="289"/>
      <c r="L23" s="289"/>
      <c r="M23" s="289"/>
    </row>
  </sheetData>
  <mergeCells count="7">
    <mergeCell ref="A23:M23"/>
    <mergeCell ref="A1:M1"/>
    <mergeCell ref="A19:M19"/>
    <mergeCell ref="A20:M20"/>
    <mergeCell ref="A21:M21"/>
    <mergeCell ref="B4:M4"/>
    <mergeCell ref="A3:M3"/>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0.249977111117893"/>
  </sheetPr>
  <dimension ref="A1:M23"/>
  <sheetViews>
    <sheetView zoomScale="115" zoomScaleNormal="115" workbookViewId="0">
      <selection activeCell="N41" sqref="N41"/>
    </sheetView>
  </sheetViews>
  <sheetFormatPr baseColWidth="10" defaultRowHeight="12"/>
  <cols>
    <col min="1" max="1" width="13.42578125" style="29" customWidth="1"/>
    <col min="2" max="2" width="11.5703125" style="26" bestFit="1" customWidth="1"/>
    <col min="3" max="3" width="5.7109375" style="30" bestFit="1" customWidth="1"/>
    <col min="4" max="4" width="7" style="30" bestFit="1" customWidth="1"/>
    <col min="5" max="5" width="6.85546875" style="30" bestFit="1" customWidth="1"/>
    <col min="6" max="6" width="10.5703125" style="30" bestFit="1" customWidth="1"/>
    <col min="7" max="7" width="7" style="30" bestFit="1" customWidth="1"/>
    <col min="8" max="8" width="7.42578125" style="30" bestFit="1" customWidth="1"/>
    <col min="9" max="9" width="7" style="30" bestFit="1" customWidth="1"/>
    <col min="10" max="10" width="6.85546875" style="30" bestFit="1" customWidth="1"/>
    <col min="11" max="11" width="7.85546875" style="30" bestFit="1" customWidth="1"/>
    <col min="12" max="12" width="7.140625" style="30" bestFit="1" customWidth="1"/>
    <col min="13" max="13" width="11.42578125" style="30" bestFit="1"/>
    <col min="14" max="16384" width="11.42578125" style="30"/>
  </cols>
  <sheetData>
    <row r="1" spans="1:13" s="26" customFormat="1">
      <c r="A1" s="284" t="s">
        <v>481</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c r="M2" s="87"/>
    </row>
    <row r="3" spans="1:13" ht="12.75" customHeight="1">
      <c r="A3" s="294" t="s">
        <v>244</v>
      </c>
      <c r="B3" s="294"/>
      <c r="C3" s="294"/>
      <c r="D3" s="294"/>
      <c r="E3" s="294"/>
      <c r="F3" s="294"/>
      <c r="G3" s="294"/>
      <c r="H3" s="294"/>
      <c r="I3" s="294"/>
      <c r="J3" s="294"/>
      <c r="K3" s="294"/>
      <c r="L3" s="294"/>
      <c r="M3" s="294"/>
    </row>
    <row r="4" spans="1:13" s="39" customFormat="1" ht="12.75" customHeight="1">
      <c r="A4" s="40"/>
      <c r="B4" s="300" t="s">
        <v>213</v>
      </c>
      <c r="C4" s="300"/>
      <c r="D4" s="300"/>
      <c r="E4" s="300"/>
      <c r="F4" s="300"/>
      <c r="G4" s="300"/>
      <c r="H4" s="300"/>
      <c r="I4" s="300"/>
      <c r="J4" s="300"/>
      <c r="K4" s="300"/>
      <c r="L4" s="300"/>
      <c r="M4" s="300"/>
    </row>
    <row r="5" spans="1:13" s="39" customFormat="1" ht="12.75" customHeight="1">
      <c r="A5" s="151" t="s">
        <v>214</v>
      </c>
      <c r="B5" s="101" t="s">
        <v>9</v>
      </c>
      <c r="C5" s="102" t="s">
        <v>11</v>
      </c>
      <c r="D5" s="102" t="s">
        <v>12</v>
      </c>
      <c r="E5" s="102" t="s">
        <v>13</v>
      </c>
      <c r="F5" s="102" t="s">
        <v>14</v>
      </c>
      <c r="G5" s="102" t="s">
        <v>15</v>
      </c>
      <c r="H5" s="102" t="s">
        <v>16</v>
      </c>
      <c r="I5" s="102" t="s">
        <v>17</v>
      </c>
      <c r="J5" s="102" t="s">
        <v>18</v>
      </c>
      <c r="K5" s="102" t="s">
        <v>19</v>
      </c>
      <c r="L5" s="102" t="s">
        <v>20</v>
      </c>
      <c r="M5" s="102" t="s">
        <v>21</v>
      </c>
    </row>
    <row r="6" spans="1:13" s="83" customFormat="1" ht="12" customHeight="1">
      <c r="A6" s="84" t="s">
        <v>9</v>
      </c>
      <c r="B6" s="274">
        <v>815</v>
      </c>
      <c r="C6" s="85">
        <v>125</v>
      </c>
      <c r="D6" s="85">
        <v>110</v>
      </c>
      <c r="E6" s="85">
        <v>74</v>
      </c>
      <c r="F6" s="85">
        <v>49</v>
      </c>
      <c r="G6" s="85">
        <v>116</v>
      </c>
      <c r="H6" s="85">
        <v>4</v>
      </c>
      <c r="I6" s="85">
        <v>103</v>
      </c>
      <c r="J6" s="85">
        <v>87</v>
      </c>
      <c r="K6" s="85">
        <v>58</v>
      </c>
      <c r="L6" s="85">
        <v>50</v>
      </c>
      <c r="M6" s="85">
        <v>39</v>
      </c>
    </row>
    <row r="7" spans="1:13">
      <c r="A7" s="40" t="s">
        <v>11</v>
      </c>
      <c r="B7" s="274">
        <v>148</v>
      </c>
      <c r="C7" s="35" t="s">
        <v>103</v>
      </c>
      <c r="D7" s="35">
        <v>37</v>
      </c>
      <c r="E7" s="35">
        <v>18</v>
      </c>
      <c r="F7" s="35">
        <v>15</v>
      </c>
      <c r="G7" s="35">
        <v>31</v>
      </c>
      <c r="H7" s="35">
        <v>1</v>
      </c>
      <c r="I7" s="35">
        <v>14</v>
      </c>
      <c r="J7" s="35">
        <v>19</v>
      </c>
      <c r="K7" s="35">
        <v>1</v>
      </c>
      <c r="L7" s="35">
        <v>6</v>
      </c>
      <c r="M7" s="35">
        <v>6</v>
      </c>
    </row>
    <row r="8" spans="1:13">
      <c r="A8" s="40" t="s">
        <v>12</v>
      </c>
      <c r="B8" s="274">
        <v>138</v>
      </c>
      <c r="C8" s="35">
        <v>50</v>
      </c>
      <c r="D8" s="35" t="s">
        <v>103</v>
      </c>
      <c r="E8" s="35">
        <v>27</v>
      </c>
      <c r="F8" s="35">
        <v>13</v>
      </c>
      <c r="G8" s="35">
        <v>26</v>
      </c>
      <c r="H8" s="35" t="s">
        <v>103</v>
      </c>
      <c r="I8" s="35">
        <v>11</v>
      </c>
      <c r="J8" s="35">
        <v>5</v>
      </c>
      <c r="K8" s="35">
        <v>4</v>
      </c>
      <c r="L8" s="35">
        <v>2</v>
      </c>
      <c r="M8" s="35" t="s">
        <v>103</v>
      </c>
    </row>
    <row r="9" spans="1:13">
      <c r="A9" s="86" t="s">
        <v>13</v>
      </c>
      <c r="B9" s="274">
        <v>57</v>
      </c>
      <c r="C9" s="35">
        <v>10</v>
      </c>
      <c r="D9" s="35">
        <v>14</v>
      </c>
      <c r="E9" s="35" t="s">
        <v>103</v>
      </c>
      <c r="F9" s="35">
        <v>8</v>
      </c>
      <c r="G9" s="35">
        <v>7</v>
      </c>
      <c r="H9" s="35" t="s">
        <v>103</v>
      </c>
      <c r="I9" s="35">
        <v>1</v>
      </c>
      <c r="J9" s="35">
        <v>8</v>
      </c>
      <c r="K9" s="35">
        <v>3</v>
      </c>
      <c r="L9" s="35">
        <v>6</v>
      </c>
      <c r="M9" s="35" t="s">
        <v>103</v>
      </c>
    </row>
    <row r="10" spans="1:13">
      <c r="A10" s="86" t="s">
        <v>14</v>
      </c>
      <c r="B10" s="274">
        <v>40</v>
      </c>
      <c r="C10" s="35">
        <v>9</v>
      </c>
      <c r="D10" s="35">
        <v>5</v>
      </c>
      <c r="E10" s="35">
        <v>10</v>
      </c>
      <c r="F10" s="35" t="s">
        <v>103</v>
      </c>
      <c r="G10" s="35">
        <v>6</v>
      </c>
      <c r="H10" s="35" t="s">
        <v>103</v>
      </c>
      <c r="I10" s="35">
        <v>5</v>
      </c>
      <c r="J10" s="35">
        <v>3</v>
      </c>
      <c r="K10" s="35" t="s">
        <v>103</v>
      </c>
      <c r="L10" s="35" t="s">
        <v>103</v>
      </c>
      <c r="M10" s="35">
        <v>2</v>
      </c>
    </row>
    <row r="11" spans="1:13">
      <c r="A11" s="86" t="s">
        <v>15</v>
      </c>
      <c r="B11" s="274">
        <v>114</v>
      </c>
      <c r="C11" s="35">
        <v>29</v>
      </c>
      <c r="D11" s="35">
        <v>20</v>
      </c>
      <c r="E11" s="35">
        <v>9</v>
      </c>
      <c r="F11" s="35">
        <v>5</v>
      </c>
      <c r="G11" s="35" t="s">
        <v>103</v>
      </c>
      <c r="H11" s="35">
        <v>2</v>
      </c>
      <c r="I11" s="35">
        <v>19</v>
      </c>
      <c r="J11" s="35">
        <v>14</v>
      </c>
      <c r="K11" s="35">
        <v>10</v>
      </c>
      <c r="L11" s="35">
        <v>3</v>
      </c>
      <c r="M11" s="35">
        <v>3</v>
      </c>
    </row>
    <row r="12" spans="1:13">
      <c r="A12" s="86" t="s">
        <v>16</v>
      </c>
      <c r="B12" s="274">
        <v>7</v>
      </c>
      <c r="C12" s="35">
        <v>4</v>
      </c>
      <c r="D12" s="35">
        <v>1</v>
      </c>
      <c r="E12" s="35" t="s">
        <v>103</v>
      </c>
      <c r="F12" s="35" t="s">
        <v>103</v>
      </c>
      <c r="G12" s="35" t="s">
        <v>103</v>
      </c>
      <c r="H12" s="35" t="s">
        <v>103</v>
      </c>
      <c r="I12" s="35" t="s">
        <v>103</v>
      </c>
      <c r="J12" s="35" t="s">
        <v>103</v>
      </c>
      <c r="K12" s="35" t="s">
        <v>103</v>
      </c>
      <c r="L12" s="35">
        <v>2</v>
      </c>
      <c r="M12" s="35" t="s">
        <v>103</v>
      </c>
    </row>
    <row r="13" spans="1:13">
      <c r="A13" s="86" t="s">
        <v>17</v>
      </c>
      <c r="B13" s="274">
        <v>92</v>
      </c>
      <c r="C13" s="35">
        <v>5</v>
      </c>
      <c r="D13" s="35">
        <v>8</v>
      </c>
      <c r="E13" s="35">
        <v>5</v>
      </c>
      <c r="F13" s="35">
        <v>2</v>
      </c>
      <c r="G13" s="35">
        <v>16</v>
      </c>
      <c r="H13" s="35" t="s">
        <v>103</v>
      </c>
      <c r="I13" s="35" t="s">
        <v>103</v>
      </c>
      <c r="J13" s="35">
        <v>24</v>
      </c>
      <c r="K13" s="35">
        <v>17</v>
      </c>
      <c r="L13" s="35">
        <v>8</v>
      </c>
      <c r="M13" s="35">
        <v>7</v>
      </c>
    </row>
    <row r="14" spans="1:13">
      <c r="A14" s="86" t="s">
        <v>18</v>
      </c>
      <c r="B14" s="274">
        <v>94</v>
      </c>
      <c r="C14" s="35">
        <v>7</v>
      </c>
      <c r="D14" s="35">
        <v>10</v>
      </c>
      <c r="E14" s="35">
        <v>1</v>
      </c>
      <c r="F14" s="35">
        <v>1</v>
      </c>
      <c r="G14" s="35">
        <v>13</v>
      </c>
      <c r="H14" s="35">
        <v>1</v>
      </c>
      <c r="I14" s="35">
        <v>30</v>
      </c>
      <c r="J14" s="35" t="s">
        <v>103</v>
      </c>
      <c r="K14" s="35">
        <v>10</v>
      </c>
      <c r="L14" s="35">
        <v>9</v>
      </c>
      <c r="M14" s="35">
        <v>12</v>
      </c>
    </row>
    <row r="15" spans="1:13">
      <c r="A15" s="86" t="s">
        <v>19</v>
      </c>
      <c r="B15" s="274">
        <v>37</v>
      </c>
      <c r="C15" s="35">
        <v>1</v>
      </c>
      <c r="D15" s="35">
        <v>3</v>
      </c>
      <c r="E15" s="35" t="s">
        <v>103</v>
      </c>
      <c r="F15" s="35">
        <v>3</v>
      </c>
      <c r="G15" s="35">
        <v>6</v>
      </c>
      <c r="H15" s="35" t="s">
        <v>103</v>
      </c>
      <c r="I15" s="35">
        <v>7</v>
      </c>
      <c r="J15" s="35">
        <v>3</v>
      </c>
      <c r="K15" s="35" t="s">
        <v>103</v>
      </c>
      <c r="L15" s="35">
        <v>9</v>
      </c>
      <c r="M15" s="35">
        <v>5</v>
      </c>
    </row>
    <row r="16" spans="1:13">
      <c r="A16" s="86" t="s">
        <v>20</v>
      </c>
      <c r="B16" s="274">
        <v>68</v>
      </c>
      <c r="C16" s="35">
        <v>7</v>
      </c>
      <c r="D16" s="35">
        <v>10</v>
      </c>
      <c r="E16" s="35">
        <v>4</v>
      </c>
      <c r="F16" s="35">
        <v>2</v>
      </c>
      <c r="G16" s="35">
        <v>10</v>
      </c>
      <c r="H16" s="35" t="s">
        <v>103</v>
      </c>
      <c r="I16" s="35">
        <v>14</v>
      </c>
      <c r="J16" s="35">
        <v>8</v>
      </c>
      <c r="K16" s="35">
        <v>9</v>
      </c>
      <c r="L16" s="35" t="s">
        <v>103</v>
      </c>
      <c r="M16" s="35">
        <v>4</v>
      </c>
    </row>
    <row r="17" spans="1:13">
      <c r="A17" s="86" t="s">
        <v>21</v>
      </c>
      <c r="B17" s="274">
        <v>20</v>
      </c>
      <c r="C17" s="35">
        <v>3</v>
      </c>
      <c r="D17" s="35">
        <v>2</v>
      </c>
      <c r="E17" s="35" t="s">
        <v>103</v>
      </c>
      <c r="F17" s="35" t="s">
        <v>103</v>
      </c>
      <c r="G17" s="35">
        <v>1</v>
      </c>
      <c r="H17" s="35" t="s">
        <v>103</v>
      </c>
      <c r="I17" s="35">
        <v>2</v>
      </c>
      <c r="J17" s="35">
        <v>3</v>
      </c>
      <c r="K17" s="35">
        <v>4</v>
      </c>
      <c r="L17" s="35">
        <v>5</v>
      </c>
      <c r="M17" s="35" t="s">
        <v>103</v>
      </c>
    </row>
    <row r="18" spans="1:13">
      <c r="C18" s="209"/>
    </row>
    <row r="19" spans="1:13">
      <c r="A19" s="284" t="s">
        <v>130</v>
      </c>
      <c r="B19" s="284"/>
      <c r="C19" s="284"/>
      <c r="D19" s="284"/>
      <c r="E19" s="284"/>
      <c r="F19" s="284"/>
      <c r="G19" s="284"/>
      <c r="H19" s="284"/>
      <c r="I19" s="284"/>
      <c r="J19" s="284"/>
      <c r="K19" s="284"/>
      <c r="L19" s="284"/>
      <c r="M19" s="284"/>
    </row>
    <row r="20" spans="1:13">
      <c r="A20" s="299" t="s">
        <v>215</v>
      </c>
      <c r="B20" s="299"/>
      <c r="C20" s="299"/>
      <c r="D20" s="299"/>
      <c r="E20" s="299"/>
      <c r="F20" s="299"/>
      <c r="G20" s="299"/>
      <c r="H20" s="299"/>
      <c r="I20" s="299"/>
      <c r="J20" s="299"/>
      <c r="K20" s="299"/>
      <c r="L20" s="299"/>
      <c r="M20" s="299"/>
    </row>
    <row r="21" spans="1:13">
      <c r="A21" s="299" t="s">
        <v>216</v>
      </c>
      <c r="B21" s="299"/>
      <c r="C21" s="299"/>
      <c r="D21" s="299"/>
      <c r="E21" s="299"/>
      <c r="F21" s="299"/>
      <c r="G21" s="299"/>
      <c r="H21" s="299"/>
      <c r="I21" s="299"/>
      <c r="J21" s="299"/>
      <c r="K21" s="299"/>
      <c r="L21" s="299"/>
      <c r="M21" s="299"/>
    </row>
    <row r="23" spans="1:13">
      <c r="A23" s="289" t="s">
        <v>621</v>
      </c>
      <c r="B23" s="289"/>
      <c r="C23" s="289"/>
      <c r="D23" s="289"/>
      <c r="E23" s="289"/>
      <c r="F23" s="289"/>
      <c r="G23" s="289"/>
      <c r="H23" s="289"/>
      <c r="I23" s="289"/>
      <c r="J23" s="289"/>
      <c r="K23" s="289"/>
      <c r="L23" s="289"/>
      <c r="M23" s="289"/>
    </row>
  </sheetData>
  <mergeCells count="7">
    <mergeCell ref="A23:M23"/>
    <mergeCell ref="A21:M21"/>
    <mergeCell ref="A1:M1"/>
    <mergeCell ref="B4:M4"/>
    <mergeCell ref="A3:M3"/>
    <mergeCell ref="A19:M19"/>
    <mergeCell ref="A20:M20"/>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0.249977111117893"/>
  </sheetPr>
  <dimension ref="A1:M23"/>
  <sheetViews>
    <sheetView zoomScale="115" zoomScaleNormal="115" workbookViewId="0">
      <selection activeCell="N41" sqref="N41"/>
    </sheetView>
  </sheetViews>
  <sheetFormatPr baseColWidth="10" defaultRowHeight="12"/>
  <cols>
    <col min="1" max="1" width="13.42578125" style="29" customWidth="1"/>
    <col min="2" max="2" width="11.5703125" style="26" bestFit="1" customWidth="1"/>
    <col min="3" max="3" width="5.7109375" style="30" bestFit="1" customWidth="1"/>
    <col min="4" max="4" width="7" style="30" bestFit="1" customWidth="1"/>
    <col min="5" max="5" width="6.85546875" style="30" bestFit="1" customWidth="1"/>
    <col min="6" max="6" width="10.5703125" style="30" bestFit="1" customWidth="1"/>
    <col min="7" max="7" width="7" style="30" bestFit="1" customWidth="1"/>
    <col min="8" max="8" width="7.42578125" style="30" bestFit="1" customWidth="1"/>
    <col min="9" max="9" width="7" style="30" bestFit="1" customWidth="1"/>
    <col min="10" max="10" width="6.85546875" style="30" bestFit="1" customWidth="1"/>
    <col min="11" max="11" width="7.85546875" style="30" bestFit="1" customWidth="1"/>
    <col min="12" max="12" width="7.140625" style="30" bestFit="1" customWidth="1"/>
    <col min="13" max="13" width="11.42578125" style="30" bestFit="1"/>
    <col min="14" max="16384" width="11.42578125" style="30"/>
  </cols>
  <sheetData>
    <row r="1" spans="1:13" s="26" customFormat="1">
      <c r="A1" s="284" t="s">
        <v>482</v>
      </c>
      <c r="B1" s="284"/>
      <c r="C1" s="284"/>
      <c r="D1" s="284"/>
      <c r="E1" s="284"/>
      <c r="F1" s="284"/>
      <c r="G1" s="284"/>
      <c r="H1" s="284"/>
      <c r="I1" s="284"/>
      <c r="J1" s="284"/>
      <c r="K1" s="284"/>
      <c r="L1" s="284"/>
      <c r="M1" s="284"/>
    </row>
    <row r="2" spans="1:13" s="26" customFormat="1">
      <c r="A2" s="87"/>
      <c r="B2" s="87"/>
      <c r="C2" s="87"/>
      <c r="D2" s="87"/>
      <c r="E2" s="87"/>
      <c r="F2" s="87"/>
      <c r="G2" s="87"/>
      <c r="H2" s="87"/>
      <c r="I2" s="87"/>
      <c r="J2" s="87"/>
      <c r="K2" s="87"/>
      <c r="L2" s="87"/>
      <c r="M2" s="87"/>
    </row>
    <row r="3" spans="1:13" ht="12.75" customHeight="1">
      <c r="A3" s="294" t="s">
        <v>245</v>
      </c>
      <c r="B3" s="294"/>
      <c r="C3" s="294"/>
      <c r="D3" s="294"/>
      <c r="E3" s="294"/>
      <c r="F3" s="294"/>
      <c r="G3" s="294"/>
      <c r="H3" s="294"/>
      <c r="I3" s="294"/>
      <c r="J3" s="294"/>
      <c r="K3" s="294"/>
      <c r="L3" s="294"/>
      <c r="M3" s="294"/>
    </row>
    <row r="4" spans="1:13" s="39" customFormat="1" ht="12.75" customHeight="1">
      <c r="A4" s="40"/>
      <c r="B4" s="300" t="s">
        <v>213</v>
      </c>
      <c r="C4" s="300"/>
      <c r="D4" s="300"/>
      <c r="E4" s="300"/>
      <c r="F4" s="300"/>
      <c r="G4" s="300"/>
      <c r="H4" s="300"/>
      <c r="I4" s="300"/>
      <c r="J4" s="300"/>
      <c r="K4" s="300"/>
      <c r="L4" s="300"/>
      <c r="M4" s="300"/>
    </row>
    <row r="5" spans="1:13" s="39" customFormat="1" ht="12.75" customHeight="1">
      <c r="A5" s="151" t="s">
        <v>214</v>
      </c>
      <c r="B5" s="101" t="s">
        <v>9</v>
      </c>
      <c r="C5" s="102" t="s">
        <v>11</v>
      </c>
      <c r="D5" s="102" t="s">
        <v>12</v>
      </c>
      <c r="E5" s="102" t="s">
        <v>13</v>
      </c>
      <c r="F5" s="102" t="s">
        <v>14</v>
      </c>
      <c r="G5" s="102" t="s">
        <v>15</v>
      </c>
      <c r="H5" s="102" t="s">
        <v>16</v>
      </c>
      <c r="I5" s="102" t="s">
        <v>17</v>
      </c>
      <c r="J5" s="102" t="s">
        <v>18</v>
      </c>
      <c r="K5" s="102" t="s">
        <v>19</v>
      </c>
      <c r="L5" s="102" t="s">
        <v>20</v>
      </c>
      <c r="M5" s="102" t="s">
        <v>21</v>
      </c>
    </row>
    <row r="6" spans="1:13" s="83" customFormat="1" ht="12" customHeight="1">
      <c r="A6" s="84" t="s">
        <v>9</v>
      </c>
      <c r="B6" s="274">
        <v>586</v>
      </c>
      <c r="C6" s="85">
        <v>116</v>
      </c>
      <c r="D6" s="85">
        <v>88</v>
      </c>
      <c r="E6" s="85">
        <v>39</v>
      </c>
      <c r="F6" s="85">
        <v>27</v>
      </c>
      <c r="G6" s="85">
        <v>83</v>
      </c>
      <c r="H6" s="85">
        <v>1</v>
      </c>
      <c r="I6" s="85">
        <v>75</v>
      </c>
      <c r="J6" s="85">
        <v>83</v>
      </c>
      <c r="K6" s="85">
        <v>41</v>
      </c>
      <c r="L6" s="85">
        <v>23</v>
      </c>
      <c r="M6" s="85">
        <v>10</v>
      </c>
    </row>
    <row r="7" spans="1:13">
      <c r="A7" s="40" t="s">
        <v>11</v>
      </c>
      <c r="B7" s="274">
        <v>88</v>
      </c>
      <c r="C7" s="35" t="s">
        <v>103</v>
      </c>
      <c r="D7" s="35">
        <v>22</v>
      </c>
      <c r="E7" s="35">
        <v>2</v>
      </c>
      <c r="F7" s="35">
        <v>11</v>
      </c>
      <c r="G7" s="35">
        <v>24</v>
      </c>
      <c r="H7" s="35" t="s">
        <v>103</v>
      </c>
      <c r="I7" s="35">
        <v>14</v>
      </c>
      <c r="J7" s="35">
        <v>11</v>
      </c>
      <c r="K7" s="35" t="s">
        <v>103</v>
      </c>
      <c r="L7" s="35">
        <v>3</v>
      </c>
      <c r="M7" s="35">
        <v>1</v>
      </c>
    </row>
    <row r="8" spans="1:13">
      <c r="A8" s="40" t="s">
        <v>12</v>
      </c>
      <c r="B8" s="274">
        <v>98</v>
      </c>
      <c r="C8" s="35">
        <v>53</v>
      </c>
      <c r="D8" s="35" t="s">
        <v>103</v>
      </c>
      <c r="E8" s="35">
        <v>20</v>
      </c>
      <c r="F8" s="35">
        <v>3</v>
      </c>
      <c r="G8" s="35">
        <v>8</v>
      </c>
      <c r="H8" s="35" t="s">
        <v>103</v>
      </c>
      <c r="I8" s="35">
        <v>9</v>
      </c>
      <c r="J8" s="35">
        <v>3</v>
      </c>
      <c r="K8" s="35">
        <v>1</v>
      </c>
      <c r="L8" s="35">
        <v>1</v>
      </c>
      <c r="M8" s="35" t="s">
        <v>103</v>
      </c>
    </row>
    <row r="9" spans="1:13">
      <c r="A9" s="86" t="s">
        <v>13</v>
      </c>
      <c r="B9" s="274">
        <v>56</v>
      </c>
      <c r="C9" s="35">
        <v>10</v>
      </c>
      <c r="D9" s="35">
        <v>20</v>
      </c>
      <c r="E9" s="35" t="s">
        <v>103</v>
      </c>
      <c r="F9" s="35">
        <v>5</v>
      </c>
      <c r="G9" s="35">
        <v>13</v>
      </c>
      <c r="H9" s="35" t="s">
        <v>103</v>
      </c>
      <c r="I9" s="35">
        <v>1</v>
      </c>
      <c r="J9" s="35">
        <v>7</v>
      </c>
      <c r="K9" s="35" t="s">
        <v>103</v>
      </c>
      <c r="L9" s="35" t="s">
        <v>103</v>
      </c>
      <c r="M9" s="35" t="s">
        <v>103</v>
      </c>
    </row>
    <row r="10" spans="1:13">
      <c r="A10" s="86" t="s">
        <v>14</v>
      </c>
      <c r="B10" s="274">
        <v>14</v>
      </c>
      <c r="C10" s="35">
        <v>2</v>
      </c>
      <c r="D10" s="35">
        <v>4</v>
      </c>
      <c r="E10" s="35">
        <v>3</v>
      </c>
      <c r="F10" s="35" t="s">
        <v>103</v>
      </c>
      <c r="G10" s="35">
        <v>2</v>
      </c>
      <c r="H10" s="35" t="s">
        <v>103</v>
      </c>
      <c r="I10" s="35">
        <v>1</v>
      </c>
      <c r="J10" s="35" t="s">
        <v>103</v>
      </c>
      <c r="K10" s="35">
        <v>1</v>
      </c>
      <c r="L10" s="35">
        <v>1</v>
      </c>
      <c r="M10" s="35" t="s">
        <v>103</v>
      </c>
    </row>
    <row r="11" spans="1:13">
      <c r="A11" s="86" t="s">
        <v>15</v>
      </c>
      <c r="B11" s="274">
        <v>83</v>
      </c>
      <c r="C11" s="35">
        <v>34</v>
      </c>
      <c r="D11" s="35">
        <v>20</v>
      </c>
      <c r="E11" s="35">
        <v>8</v>
      </c>
      <c r="F11" s="35">
        <v>1</v>
      </c>
      <c r="G11" s="35" t="s">
        <v>103</v>
      </c>
      <c r="H11" s="35">
        <v>1</v>
      </c>
      <c r="I11" s="35">
        <v>4</v>
      </c>
      <c r="J11" s="35">
        <v>7</v>
      </c>
      <c r="K11" s="35">
        <v>4</v>
      </c>
      <c r="L11" s="35">
        <v>3</v>
      </c>
      <c r="M11" s="35">
        <v>1</v>
      </c>
    </row>
    <row r="12" spans="1:13">
      <c r="A12" s="86" t="s">
        <v>16</v>
      </c>
      <c r="B12" s="274">
        <v>8</v>
      </c>
      <c r="C12" s="35">
        <v>4</v>
      </c>
      <c r="D12" s="35" t="s">
        <v>103</v>
      </c>
      <c r="E12" s="35" t="s">
        <v>103</v>
      </c>
      <c r="F12" s="35" t="s">
        <v>103</v>
      </c>
      <c r="G12" s="35" t="s">
        <v>103</v>
      </c>
      <c r="H12" s="35" t="s">
        <v>103</v>
      </c>
      <c r="I12" s="35" t="s">
        <v>103</v>
      </c>
      <c r="J12" s="35">
        <v>3</v>
      </c>
      <c r="K12" s="35" t="s">
        <v>103</v>
      </c>
      <c r="L12" s="35">
        <v>1</v>
      </c>
      <c r="M12" s="35" t="s">
        <v>103</v>
      </c>
    </row>
    <row r="13" spans="1:13">
      <c r="A13" s="86" t="s">
        <v>17</v>
      </c>
      <c r="B13" s="274">
        <v>91</v>
      </c>
      <c r="C13" s="35">
        <v>3</v>
      </c>
      <c r="D13" s="35">
        <v>12</v>
      </c>
      <c r="E13" s="35">
        <v>3</v>
      </c>
      <c r="F13" s="35">
        <v>2</v>
      </c>
      <c r="G13" s="35">
        <v>8</v>
      </c>
      <c r="H13" s="35" t="s">
        <v>103</v>
      </c>
      <c r="I13" s="35" t="s">
        <v>103</v>
      </c>
      <c r="J13" s="35">
        <v>36</v>
      </c>
      <c r="K13" s="35">
        <v>18</v>
      </c>
      <c r="L13" s="35">
        <v>7</v>
      </c>
      <c r="M13" s="35">
        <v>2</v>
      </c>
    </row>
    <row r="14" spans="1:13">
      <c r="A14" s="86" t="s">
        <v>18</v>
      </c>
      <c r="B14" s="274">
        <v>64</v>
      </c>
      <c r="C14" s="35">
        <v>7</v>
      </c>
      <c r="D14" s="35">
        <v>4</v>
      </c>
      <c r="E14" s="35">
        <v>1</v>
      </c>
      <c r="F14" s="35" t="s">
        <v>103</v>
      </c>
      <c r="G14" s="35">
        <v>16</v>
      </c>
      <c r="H14" s="35" t="s">
        <v>103</v>
      </c>
      <c r="I14" s="35">
        <v>20</v>
      </c>
      <c r="J14" s="35" t="s">
        <v>103</v>
      </c>
      <c r="K14" s="35">
        <v>8</v>
      </c>
      <c r="L14" s="35">
        <v>5</v>
      </c>
      <c r="M14" s="35">
        <v>3</v>
      </c>
    </row>
    <row r="15" spans="1:13">
      <c r="A15" s="86" t="s">
        <v>19</v>
      </c>
      <c r="B15" s="274">
        <v>28</v>
      </c>
      <c r="C15" s="35">
        <v>1</v>
      </c>
      <c r="D15" s="35">
        <v>1</v>
      </c>
      <c r="E15" s="35" t="s">
        <v>103</v>
      </c>
      <c r="F15" s="35">
        <v>5</v>
      </c>
      <c r="G15" s="35">
        <v>5</v>
      </c>
      <c r="H15" s="35" t="s">
        <v>103</v>
      </c>
      <c r="I15" s="35">
        <v>7</v>
      </c>
      <c r="J15" s="35">
        <v>6</v>
      </c>
      <c r="K15" s="35" t="s">
        <v>103</v>
      </c>
      <c r="L15" s="35">
        <v>2</v>
      </c>
      <c r="M15" s="35">
        <v>1</v>
      </c>
    </row>
    <row r="16" spans="1:13">
      <c r="A16" s="86" t="s">
        <v>20</v>
      </c>
      <c r="B16" s="274">
        <v>43</v>
      </c>
      <c r="C16" s="35">
        <v>1</v>
      </c>
      <c r="D16" s="35">
        <v>5</v>
      </c>
      <c r="E16" s="35">
        <v>2</v>
      </c>
      <c r="F16" s="35" t="s">
        <v>103</v>
      </c>
      <c r="G16" s="35">
        <v>3</v>
      </c>
      <c r="H16" s="35" t="s">
        <v>103</v>
      </c>
      <c r="I16" s="35">
        <v>16</v>
      </c>
      <c r="J16" s="35">
        <v>10</v>
      </c>
      <c r="K16" s="35">
        <v>4</v>
      </c>
      <c r="L16" s="35" t="s">
        <v>103</v>
      </c>
      <c r="M16" s="35">
        <v>2</v>
      </c>
    </row>
    <row r="17" spans="1:13">
      <c r="A17" s="86" t="s">
        <v>21</v>
      </c>
      <c r="B17" s="274">
        <v>13</v>
      </c>
      <c r="C17" s="35">
        <v>1</v>
      </c>
      <c r="D17" s="35" t="s">
        <v>103</v>
      </c>
      <c r="E17" s="35" t="s">
        <v>103</v>
      </c>
      <c r="F17" s="35" t="s">
        <v>103</v>
      </c>
      <c r="G17" s="35">
        <v>4</v>
      </c>
      <c r="H17" s="35" t="s">
        <v>103</v>
      </c>
      <c r="I17" s="35">
        <v>3</v>
      </c>
      <c r="J17" s="35" t="s">
        <v>103</v>
      </c>
      <c r="K17" s="35">
        <v>5</v>
      </c>
      <c r="L17" s="35" t="s">
        <v>103</v>
      </c>
      <c r="M17" s="35" t="s">
        <v>103</v>
      </c>
    </row>
    <row r="19" spans="1:13">
      <c r="A19" s="284" t="s">
        <v>130</v>
      </c>
      <c r="B19" s="284"/>
      <c r="C19" s="284"/>
      <c r="D19" s="284"/>
      <c r="E19" s="284"/>
      <c r="F19" s="284"/>
      <c r="G19" s="284"/>
      <c r="H19" s="284"/>
      <c r="I19" s="284"/>
      <c r="J19" s="284"/>
      <c r="K19" s="284"/>
      <c r="L19" s="284"/>
      <c r="M19" s="284"/>
    </row>
    <row r="20" spans="1:13">
      <c r="A20" s="299" t="s">
        <v>215</v>
      </c>
      <c r="B20" s="299"/>
      <c r="C20" s="299"/>
      <c r="D20" s="299"/>
      <c r="E20" s="299"/>
      <c r="F20" s="299"/>
      <c r="G20" s="299"/>
      <c r="H20" s="299"/>
      <c r="I20" s="299"/>
      <c r="J20" s="299"/>
      <c r="K20" s="299"/>
      <c r="L20" s="299"/>
      <c r="M20" s="299"/>
    </row>
    <row r="21" spans="1:13">
      <c r="A21" s="299" t="s">
        <v>216</v>
      </c>
      <c r="B21" s="299"/>
      <c r="C21" s="299"/>
      <c r="D21" s="299"/>
      <c r="E21" s="299"/>
      <c r="F21" s="299"/>
      <c r="G21" s="299"/>
      <c r="H21" s="299"/>
      <c r="I21" s="299"/>
      <c r="J21" s="299"/>
      <c r="K21" s="299"/>
      <c r="L21" s="299"/>
      <c r="M21" s="299"/>
    </row>
    <row r="23" spans="1:13">
      <c r="A23" s="289" t="s">
        <v>621</v>
      </c>
      <c r="B23" s="289"/>
      <c r="C23" s="289"/>
      <c r="D23" s="289"/>
      <c r="E23" s="289"/>
      <c r="F23" s="289"/>
      <c r="G23" s="289"/>
      <c r="H23" s="289"/>
      <c r="I23" s="289"/>
      <c r="J23" s="289"/>
      <c r="K23" s="289"/>
      <c r="L23" s="289"/>
      <c r="M23" s="289"/>
    </row>
  </sheetData>
  <mergeCells count="7">
    <mergeCell ref="A23:M23"/>
    <mergeCell ref="A21:M21"/>
    <mergeCell ref="B4:M4"/>
    <mergeCell ref="A3:M3"/>
    <mergeCell ref="A1:M1"/>
    <mergeCell ref="A19:M19"/>
    <mergeCell ref="A20:M20"/>
  </mergeCells>
  <phoneticPr fontId="0" type="noConversion"/>
  <pageMargins left="0.59055118110236227" right="0.39370078740157483" top="0.98425196850393704" bottom="0.98425196850393704" header="0.51181102362204722" footer="0.51181102362204722"/>
  <pageSetup paperSize="9" orientation="landscape" r:id="rId1"/>
  <headerFooter alignWithMargins="0">
    <oddHeader>&amp;R&amp;A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0.249977111117893"/>
  </sheetPr>
  <dimension ref="A1:G55"/>
  <sheetViews>
    <sheetView zoomScale="115" zoomScaleNormal="115" workbookViewId="0">
      <pane ySplit="6" topLeftCell="A34" activePane="bottomLeft" state="frozen"/>
      <selection activeCell="N41" sqref="N41"/>
      <selection pane="bottomLeft" activeCell="N41" sqref="N41"/>
    </sheetView>
  </sheetViews>
  <sheetFormatPr baseColWidth="10" defaultRowHeight="12"/>
  <cols>
    <col min="1" max="1" width="21.140625" style="46" customWidth="1"/>
    <col min="2" max="2" width="9.28515625" style="46" customWidth="1"/>
    <col min="3" max="7" width="6.42578125" style="46" customWidth="1"/>
    <col min="8" max="16384" width="11.42578125" style="60"/>
  </cols>
  <sheetData>
    <row r="1" spans="1:7" s="25" customFormat="1">
      <c r="A1" s="284" t="s">
        <v>246</v>
      </c>
      <c r="B1" s="284"/>
      <c r="C1" s="284"/>
      <c r="D1" s="284"/>
      <c r="E1" s="284"/>
      <c r="F1" s="284"/>
      <c r="G1" s="284"/>
    </row>
    <row r="2" spans="1:7" s="28" customFormat="1">
      <c r="A2" s="299" t="s">
        <v>483</v>
      </c>
      <c r="B2" s="299"/>
      <c r="C2" s="299"/>
      <c r="D2" s="299"/>
      <c r="E2" s="299"/>
      <c r="F2" s="299"/>
      <c r="G2" s="299"/>
    </row>
    <row r="3" spans="1:7" s="28" customFormat="1">
      <c r="A3" s="27"/>
      <c r="B3" s="27"/>
      <c r="C3" s="27"/>
      <c r="D3" s="27"/>
      <c r="E3" s="27"/>
      <c r="F3" s="27"/>
      <c r="G3" s="27"/>
    </row>
    <row r="4" spans="1:7" s="28" customFormat="1" ht="12.75" customHeight="1">
      <c r="A4" s="286" t="s">
        <v>444</v>
      </c>
      <c r="B4" s="286"/>
      <c r="C4" s="286"/>
      <c r="D4" s="286"/>
      <c r="E4" s="286"/>
      <c r="F4" s="286"/>
      <c r="G4" s="286"/>
    </row>
    <row r="5" spans="1:7" s="28" customFormat="1">
      <c r="A5" s="40"/>
      <c r="B5" s="301" t="s">
        <v>8</v>
      </c>
      <c r="C5" s="301"/>
      <c r="D5" s="301"/>
      <c r="E5" s="301"/>
      <c r="F5" s="301"/>
      <c r="G5" s="301"/>
    </row>
    <row r="6" spans="1:7" s="40" customFormat="1">
      <c r="A6" s="126" t="s">
        <v>4</v>
      </c>
      <c r="B6" s="109" t="s">
        <v>7</v>
      </c>
      <c r="C6" s="109" t="s">
        <v>338</v>
      </c>
      <c r="D6" s="109" t="s">
        <v>335</v>
      </c>
      <c r="E6" s="109" t="s">
        <v>336</v>
      </c>
      <c r="F6" s="109" t="s">
        <v>337</v>
      </c>
      <c r="G6" s="109" t="s">
        <v>33</v>
      </c>
    </row>
    <row r="7" spans="1:7" s="28" customFormat="1">
      <c r="A7" s="77" t="s">
        <v>7</v>
      </c>
      <c r="B7" s="127">
        <v>40</v>
      </c>
      <c r="C7" s="188">
        <v>6</v>
      </c>
      <c r="D7" s="188">
        <v>1</v>
      </c>
      <c r="E7" s="188">
        <v>17</v>
      </c>
      <c r="F7" s="188">
        <v>16</v>
      </c>
      <c r="G7" s="188">
        <v>0</v>
      </c>
    </row>
    <row r="8" spans="1:7" s="27" customFormat="1">
      <c r="A8" s="36" t="s">
        <v>6</v>
      </c>
      <c r="B8" s="127">
        <v>9</v>
      </c>
      <c r="C8" s="188">
        <v>3</v>
      </c>
      <c r="D8" s="188">
        <v>0</v>
      </c>
      <c r="E8" s="188">
        <v>1</v>
      </c>
      <c r="F8" s="188">
        <v>5</v>
      </c>
      <c r="G8" s="188">
        <v>0</v>
      </c>
    </row>
    <row r="9" spans="1:7" s="28" customFormat="1">
      <c r="A9" s="36" t="s">
        <v>5</v>
      </c>
      <c r="B9" s="127">
        <v>31</v>
      </c>
      <c r="C9" s="188">
        <v>3</v>
      </c>
      <c r="D9" s="188">
        <v>1</v>
      </c>
      <c r="E9" s="188">
        <v>16</v>
      </c>
      <c r="F9" s="188">
        <v>11</v>
      </c>
      <c r="G9" s="188">
        <v>0</v>
      </c>
    </row>
    <row r="10" spans="1:7" s="28" customFormat="1" ht="12" customHeight="1">
      <c r="A10" s="67" t="s">
        <v>90</v>
      </c>
      <c r="B10" s="127">
        <v>1</v>
      </c>
      <c r="C10" s="35">
        <v>0</v>
      </c>
      <c r="D10" s="35">
        <v>0</v>
      </c>
      <c r="E10" s="35">
        <v>1</v>
      </c>
      <c r="F10" s="35">
        <v>0</v>
      </c>
      <c r="G10" s="35">
        <v>0</v>
      </c>
    </row>
    <row r="11" spans="1:7" s="27" customFormat="1">
      <c r="A11" s="36" t="s">
        <v>5</v>
      </c>
      <c r="B11" s="127">
        <v>1</v>
      </c>
      <c r="C11" s="35">
        <v>0</v>
      </c>
      <c r="D11" s="35">
        <v>0</v>
      </c>
      <c r="E11" s="59">
        <v>1</v>
      </c>
      <c r="F11" s="35">
        <v>0</v>
      </c>
      <c r="G11" s="35">
        <v>0</v>
      </c>
    </row>
    <row r="12" spans="1:7" s="27" customFormat="1">
      <c r="A12" s="67" t="s">
        <v>263</v>
      </c>
      <c r="B12" s="127">
        <v>5</v>
      </c>
      <c r="C12" s="35">
        <v>3</v>
      </c>
      <c r="D12" s="35">
        <v>0</v>
      </c>
      <c r="E12" s="35">
        <v>1</v>
      </c>
      <c r="F12" s="35">
        <v>1</v>
      </c>
      <c r="G12" s="35">
        <v>0</v>
      </c>
    </row>
    <row r="13" spans="1:7" s="28" customFormat="1">
      <c r="A13" s="36" t="s">
        <v>6</v>
      </c>
      <c r="B13" s="127">
        <v>2</v>
      </c>
      <c r="C13" s="35">
        <v>1</v>
      </c>
      <c r="D13" s="35">
        <v>0</v>
      </c>
      <c r="E13" s="35">
        <v>1</v>
      </c>
      <c r="F13" s="59">
        <v>0</v>
      </c>
      <c r="G13" s="35">
        <v>0</v>
      </c>
    </row>
    <row r="14" spans="1:7" s="28" customFormat="1">
      <c r="A14" s="36" t="s">
        <v>5</v>
      </c>
      <c r="B14" s="127">
        <v>3</v>
      </c>
      <c r="C14" s="35">
        <v>2</v>
      </c>
      <c r="D14" s="35">
        <v>0</v>
      </c>
      <c r="E14" s="35">
        <v>0</v>
      </c>
      <c r="F14" s="59">
        <v>1</v>
      </c>
      <c r="G14" s="35">
        <v>0</v>
      </c>
    </row>
    <row r="15" spans="1:7" s="27" customFormat="1">
      <c r="A15" s="67" t="s">
        <v>434</v>
      </c>
      <c r="B15" s="127">
        <v>1</v>
      </c>
      <c r="C15" s="35">
        <v>0</v>
      </c>
      <c r="D15" s="35">
        <v>0</v>
      </c>
      <c r="E15" s="35">
        <v>0</v>
      </c>
      <c r="F15" s="35">
        <v>1</v>
      </c>
      <c r="G15" s="35">
        <v>0</v>
      </c>
    </row>
    <row r="16" spans="1:7" s="27" customFormat="1">
      <c r="A16" s="65" t="s">
        <v>5</v>
      </c>
      <c r="B16" s="127">
        <v>1</v>
      </c>
      <c r="C16" s="35">
        <v>0</v>
      </c>
      <c r="D16" s="35">
        <v>0</v>
      </c>
      <c r="E16" s="35">
        <v>0</v>
      </c>
      <c r="F16" s="35">
        <v>1</v>
      </c>
      <c r="G16" s="35">
        <v>0</v>
      </c>
    </row>
    <row r="17" spans="1:7" s="242" customFormat="1">
      <c r="A17" s="67" t="s">
        <v>104</v>
      </c>
      <c r="B17" s="127">
        <v>1</v>
      </c>
      <c r="C17" s="35">
        <v>0</v>
      </c>
      <c r="D17" s="35">
        <v>0</v>
      </c>
      <c r="E17" s="35">
        <v>0</v>
      </c>
      <c r="F17" s="35">
        <v>1</v>
      </c>
      <c r="G17" s="35">
        <v>0</v>
      </c>
    </row>
    <row r="18" spans="1:7" s="242" customFormat="1">
      <c r="A18" s="65" t="s">
        <v>5</v>
      </c>
      <c r="B18" s="127">
        <v>1</v>
      </c>
      <c r="C18" s="35">
        <v>0</v>
      </c>
      <c r="D18" s="35">
        <v>0</v>
      </c>
      <c r="E18" s="35">
        <v>0</v>
      </c>
      <c r="F18" s="35">
        <v>1</v>
      </c>
      <c r="G18" s="35">
        <v>0</v>
      </c>
    </row>
    <row r="19" spans="1:7" s="27" customFormat="1">
      <c r="A19" s="42" t="s">
        <v>201</v>
      </c>
      <c r="B19" s="127">
        <v>3</v>
      </c>
      <c r="C19" s="35">
        <v>0</v>
      </c>
      <c r="D19" s="35">
        <v>1</v>
      </c>
      <c r="E19" s="35">
        <v>1</v>
      </c>
      <c r="F19" s="35">
        <v>1</v>
      </c>
      <c r="G19" s="35">
        <v>0</v>
      </c>
    </row>
    <row r="20" spans="1:7" s="27" customFormat="1">
      <c r="A20" s="65" t="s">
        <v>6</v>
      </c>
      <c r="B20" s="127">
        <v>1</v>
      </c>
      <c r="C20" s="35">
        <v>0</v>
      </c>
      <c r="D20" s="35">
        <v>0</v>
      </c>
      <c r="E20" s="35">
        <v>0</v>
      </c>
      <c r="F20" s="35">
        <v>1</v>
      </c>
      <c r="G20" s="35">
        <v>0</v>
      </c>
    </row>
    <row r="21" spans="1:7" s="27" customFormat="1">
      <c r="A21" s="36" t="s">
        <v>5</v>
      </c>
      <c r="B21" s="127">
        <v>2</v>
      </c>
      <c r="C21" s="35">
        <v>0</v>
      </c>
      <c r="D21" s="35">
        <v>1</v>
      </c>
      <c r="E21" s="35">
        <v>1</v>
      </c>
      <c r="F21" s="59">
        <v>0</v>
      </c>
      <c r="G21" s="35">
        <v>0</v>
      </c>
    </row>
    <row r="22" spans="1:7" s="27" customFormat="1">
      <c r="A22" s="42" t="s">
        <v>49</v>
      </c>
      <c r="B22" s="127">
        <v>1</v>
      </c>
      <c r="C22" s="35">
        <v>0</v>
      </c>
      <c r="D22" s="35">
        <v>0</v>
      </c>
      <c r="E22" s="35">
        <v>0</v>
      </c>
      <c r="F22" s="59">
        <v>1</v>
      </c>
      <c r="G22" s="35">
        <v>0</v>
      </c>
    </row>
    <row r="23" spans="1:7" s="27" customFormat="1">
      <c r="A23" s="65" t="s">
        <v>6</v>
      </c>
      <c r="B23" s="127">
        <v>1</v>
      </c>
      <c r="C23" s="35">
        <v>0</v>
      </c>
      <c r="D23" s="35">
        <v>0</v>
      </c>
      <c r="E23" s="35">
        <v>0</v>
      </c>
      <c r="F23" s="59">
        <v>1</v>
      </c>
      <c r="G23" s="35">
        <v>0</v>
      </c>
    </row>
    <row r="24" spans="1:7" s="28" customFormat="1">
      <c r="A24" s="67" t="s">
        <v>93</v>
      </c>
      <c r="B24" s="127">
        <v>1</v>
      </c>
      <c r="C24" s="35">
        <v>0</v>
      </c>
      <c r="D24" s="35">
        <v>0</v>
      </c>
      <c r="E24" s="35">
        <v>0</v>
      </c>
      <c r="F24" s="35">
        <v>1</v>
      </c>
      <c r="G24" s="35">
        <v>0</v>
      </c>
    </row>
    <row r="25" spans="1:7" s="28" customFormat="1">
      <c r="A25" s="36" t="s">
        <v>5</v>
      </c>
      <c r="B25" s="127">
        <v>1</v>
      </c>
      <c r="C25" s="35">
        <v>0</v>
      </c>
      <c r="D25" s="35">
        <v>0</v>
      </c>
      <c r="E25" s="35">
        <v>0</v>
      </c>
      <c r="F25" s="35">
        <v>1</v>
      </c>
      <c r="G25" s="35">
        <v>0</v>
      </c>
    </row>
    <row r="26" spans="1:7" s="28" customFormat="1">
      <c r="A26" s="67" t="s">
        <v>99</v>
      </c>
      <c r="B26" s="127">
        <v>6</v>
      </c>
      <c r="C26" s="35">
        <v>2</v>
      </c>
      <c r="D26" s="35">
        <v>0</v>
      </c>
      <c r="E26" s="35">
        <v>2</v>
      </c>
      <c r="F26" s="35">
        <v>2</v>
      </c>
      <c r="G26" s="35">
        <v>0</v>
      </c>
    </row>
    <row r="27" spans="1:7" s="28" customFormat="1">
      <c r="A27" s="65" t="s">
        <v>6</v>
      </c>
      <c r="B27" s="127">
        <v>3</v>
      </c>
      <c r="C27" s="35">
        <v>2</v>
      </c>
      <c r="D27" s="35">
        <v>0</v>
      </c>
      <c r="E27" s="35">
        <v>0</v>
      </c>
      <c r="F27" s="35">
        <v>1</v>
      </c>
      <c r="G27" s="35">
        <v>0</v>
      </c>
    </row>
    <row r="28" spans="1:7" s="28" customFormat="1">
      <c r="A28" s="36" t="s">
        <v>5</v>
      </c>
      <c r="B28" s="127">
        <v>3</v>
      </c>
      <c r="C28" s="35">
        <v>0</v>
      </c>
      <c r="D28" s="35">
        <v>0</v>
      </c>
      <c r="E28" s="35">
        <v>2</v>
      </c>
      <c r="F28" s="35">
        <v>1</v>
      </c>
      <c r="G28" s="35">
        <v>0</v>
      </c>
    </row>
    <row r="29" spans="1:7" s="28" customFormat="1">
      <c r="A29" s="67" t="s">
        <v>94</v>
      </c>
      <c r="B29" s="127">
        <v>1</v>
      </c>
      <c r="C29" s="35">
        <v>0</v>
      </c>
      <c r="D29" s="35">
        <v>0</v>
      </c>
      <c r="E29" s="35">
        <v>1</v>
      </c>
      <c r="F29" s="35">
        <v>0</v>
      </c>
      <c r="G29" s="35">
        <v>0</v>
      </c>
    </row>
    <row r="30" spans="1:7" s="27" customFormat="1">
      <c r="A30" s="36" t="s">
        <v>5</v>
      </c>
      <c r="B30" s="127">
        <v>1</v>
      </c>
      <c r="C30" s="35">
        <v>0</v>
      </c>
      <c r="D30" s="35">
        <v>0</v>
      </c>
      <c r="E30" s="35">
        <v>1</v>
      </c>
      <c r="F30" s="35">
        <v>0</v>
      </c>
      <c r="G30" s="35">
        <v>0</v>
      </c>
    </row>
    <row r="31" spans="1:7" s="28" customFormat="1">
      <c r="A31" s="67" t="s">
        <v>193</v>
      </c>
      <c r="B31" s="127">
        <v>2</v>
      </c>
      <c r="C31" s="35">
        <v>0</v>
      </c>
      <c r="D31" s="35">
        <v>0</v>
      </c>
      <c r="E31" s="35">
        <v>2</v>
      </c>
      <c r="F31" s="35">
        <v>0</v>
      </c>
      <c r="G31" s="35">
        <v>0</v>
      </c>
    </row>
    <row r="32" spans="1:7" s="28" customFormat="1">
      <c r="A32" s="36" t="s">
        <v>5</v>
      </c>
      <c r="B32" s="127">
        <v>2</v>
      </c>
      <c r="C32" s="35">
        <v>0</v>
      </c>
      <c r="D32" s="35">
        <v>0</v>
      </c>
      <c r="E32" s="35">
        <v>2</v>
      </c>
      <c r="F32" s="35">
        <v>0</v>
      </c>
      <c r="G32" s="35">
        <v>0</v>
      </c>
    </row>
    <row r="33" spans="1:7" s="28" customFormat="1">
      <c r="A33" s="67" t="s">
        <v>440</v>
      </c>
      <c r="B33" s="127">
        <v>1</v>
      </c>
      <c r="C33" s="35">
        <v>0</v>
      </c>
      <c r="D33" s="35">
        <v>0</v>
      </c>
      <c r="E33" s="35">
        <v>0</v>
      </c>
      <c r="F33" s="35">
        <v>1</v>
      </c>
      <c r="G33" s="35">
        <v>0</v>
      </c>
    </row>
    <row r="34" spans="1:7" s="28" customFormat="1">
      <c r="A34" s="36" t="s">
        <v>5</v>
      </c>
      <c r="B34" s="274">
        <v>1</v>
      </c>
      <c r="C34" s="35">
        <v>0</v>
      </c>
      <c r="D34" s="35">
        <v>0</v>
      </c>
      <c r="E34" s="35">
        <v>0</v>
      </c>
      <c r="F34" s="35">
        <v>1</v>
      </c>
      <c r="G34" s="35">
        <v>0</v>
      </c>
    </row>
    <row r="35" spans="1:7" s="28" customFormat="1">
      <c r="A35" s="67" t="s">
        <v>67</v>
      </c>
      <c r="B35" s="274">
        <v>2</v>
      </c>
      <c r="C35" s="35">
        <v>1</v>
      </c>
      <c r="D35" s="35">
        <v>0</v>
      </c>
      <c r="E35" s="35">
        <v>0</v>
      </c>
      <c r="F35" s="35">
        <v>1</v>
      </c>
      <c r="G35" s="35">
        <v>0</v>
      </c>
    </row>
    <row r="36" spans="1:7" s="28" customFormat="1">
      <c r="A36" s="36" t="s">
        <v>6</v>
      </c>
      <c r="B36" s="274">
        <v>1</v>
      </c>
      <c r="C36" s="35">
        <v>0</v>
      </c>
      <c r="D36" s="35">
        <v>0</v>
      </c>
      <c r="E36" s="35">
        <v>0</v>
      </c>
      <c r="F36" s="35">
        <v>1</v>
      </c>
      <c r="G36" s="35">
        <v>0</v>
      </c>
    </row>
    <row r="37" spans="1:7" s="28" customFormat="1">
      <c r="A37" s="36" t="s">
        <v>5</v>
      </c>
      <c r="B37" s="274">
        <v>1</v>
      </c>
      <c r="C37" s="35">
        <v>1</v>
      </c>
      <c r="D37" s="35">
        <v>0</v>
      </c>
      <c r="E37" s="35">
        <v>0</v>
      </c>
      <c r="F37" s="35">
        <v>0</v>
      </c>
      <c r="G37" s="35">
        <v>0</v>
      </c>
    </row>
    <row r="38" spans="1:7" s="28" customFormat="1">
      <c r="A38" s="67" t="s">
        <v>68</v>
      </c>
      <c r="B38" s="274">
        <v>1</v>
      </c>
      <c r="C38" s="35">
        <v>0</v>
      </c>
      <c r="D38" s="35">
        <v>0</v>
      </c>
      <c r="E38" s="35">
        <v>0</v>
      </c>
      <c r="F38" s="35">
        <v>1</v>
      </c>
      <c r="G38" s="35">
        <v>0</v>
      </c>
    </row>
    <row r="39" spans="1:7" s="28" customFormat="1">
      <c r="A39" s="36" t="s">
        <v>5</v>
      </c>
      <c r="B39" s="274">
        <v>1</v>
      </c>
      <c r="C39" s="35">
        <v>0</v>
      </c>
      <c r="D39" s="35">
        <v>0</v>
      </c>
      <c r="E39" s="35">
        <v>0</v>
      </c>
      <c r="F39" s="35">
        <v>1</v>
      </c>
      <c r="G39" s="35">
        <v>0</v>
      </c>
    </row>
    <row r="40" spans="1:7" s="28" customFormat="1">
      <c r="A40" s="67" t="s">
        <v>59</v>
      </c>
      <c r="B40" s="274">
        <v>1</v>
      </c>
      <c r="C40" s="35">
        <v>0</v>
      </c>
      <c r="D40" s="35">
        <v>0</v>
      </c>
      <c r="E40" s="35">
        <v>1</v>
      </c>
      <c r="F40" s="35">
        <v>0</v>
      </c>
      <c r="G40" s="35">
        <v>0</v>
      </c>
    </row>
    <row r="41" spans="1:7" s="28" customFormat="1">
      <c r="A41" s="36" t="s">
        <v>5</v>
      </c>
      <c r="B41" s="274">
        <v>1</v>
      </c>
      <c r="C41" s="35">
        <v>0</v>
      </c>
      <c r="D41" s="35">
        <v>0</v>
      </c>
      <c r="E41" s="35">
        <v>1</v>
      </c>
      <c r="F41" s="35">
        <v>0</v>
      </c>
      <c r="G41" s="35">
        <v>0</v>
      </c>
    </row>
    <row r="42" spans="1:7" s="28" customFormat="1">
      <c r="A42" s="67" t="s">
        <v>320</v>
      </c>
      <c r="B42" s="274">
        <v>1</v>
      </c>
      <c r="C42" s="35">
        <v>0</v>
      </c>
      <c r="D42" s="35">
        <v>0</v>
      </c>
      <c r="E42" s="35">
        <v>0</v>
      </c>
      <c r="F42" s="35">
        <v>1</v>
      </c>
      <c r="G42" s="35">
        <v>0</v>
      </c>
    </row>
    <row r="43" spans="1:7" s="28" customFormat="1">
      <c r="A43" s="65" t="s">
        <v>6</v>
      </c>
      <c r="B43" s="274">
        <v>1</v>
      </c>
      <c r="C43" s="35">
        <v>0</v>
      </c>
      <c r="D43" s="35">
        <v>0</v>
      </c>
      <c r="E43" s="35">
        <v>0</v>
      </c>
      <c r="F43" s="35">
        <v>1</v>
      </c>
      <c r="G43" s="35">
        <v>0</v>
      </c>
    </row>
    <row r="44" spans="1:7" s="28" customFormat="1">
      <c r="A44" s="67" t="s">
        <v>54</v>
      </c>
      <c r="B44" s="274">
        <v>5</v>
      </c>
      <c r="C44" s="35">
        <v>0</v>
      </c>
      <c r="D44" s="35">
        <v>0</v>
      </c>
      <c r="E44" s="35">
        <v>4</v>
      </c>
      <c r="F44" s="35">
        <v>1</v>
      </c>
      <c r="G44" s="35">
        <v>0</v>
      </c>
    </row>
    <row r="45" spans="1:7" s="28" customFormat="1">
      <c r="A45" s="36" t="s">
        <v>5</v>
      </c>
      <c r="B45" s="274">
        <v>5</v>
      </c>
      <c r="C45" s="35">
        <v>0</v>
      </c>
      <c r="D45" s="35">
        <v>0</v>
      </c>
      <c r="E45" s="35">
        <v>4</v>
      </c>
      <c r="F45" s="35">
        <v>1</v>
      </c>
      <c r="G45" s="35">
        <v>0</v>
      </c>
    </row>
    <row r="46" spans="1:7" s="28" customFormat="1">
      <c r="A46" s="67" t="s">
        <v>96</v>
      </c>
      <c r="B46" s="274">
        <v>1</v>
      </c>
      <c r="C46" s="35">
        <v>0</v>
      </c>
      <c r="D46" s="35">
        <v>0</v>
      </c>
      <c r="E46" s="35">
        <v>0</v>
      </c>
      <c r="F46" s="35">
        <v>1</v>
      </c>
      <c r="G46" s="35">
        <v>0</v>
      </c>
    </row>
    <row r="47" spans="1:7" s="28" customFormat="1">
      <c r="A47" s="36" t="s">
        <v>5</v>
      </c>
      <c r="B47" s="274">
        <v>1</v>
      </c>
      <c r="C47" s="35">
        <v>0</v>
      </c>
      <c r="D47" s="35">
        <v>0</v>
      </c>
      <c r="E47" s="35">
        <v>0</v>
      </c>
      <c r="F47" s="189">
        <v>1</v>
      </c>
      <c r="G47" s="35">
        <v>0</v>
      </c>
    </row>
    <row r="48" spans="1:7" s="27" customFormat="1">
      <c r="A48" s="67" t="s">
        <v>57</v>
      </c>
      <c r="B48" s="274">
        <v>1</v>
      </c>
      <c r="C48" s="35">
        <v>0</v>
      </c>
      <c r="D48" s="35">
        <v>0</v>
      </c>
      <c r="E48" s="35">
        <v>1</v>
      </c>
      <c r="F48" s="35">
        <v>0</v>
      </c>
      <c r="G48" s="35">
        <v>0</v>
      </c>
    </row>
    <row r="49" spans="1:7" s="27" customFormat="1">
      <c r="A49" s="36" t="s">
        <v>5</v>
      </c>
      <c r="B49" s="274">
        <v>1</v>
      </c>
      <c r="C49" s="35">
        <v>0</v>
      </c>
      <c r="D49" s="35">
        <v>0</v>
      </c>
      <c r="E49" s="35">
        <v>1</v>
      </c>
      <c r="F49" s="35">
        <v>0</v>
      </c>
      <c r="G49" s="35">
        <v>0</v>
      </c>
    </row>
    <row r="50" spans="1:7">
      <c r="A50" s="67" t="s">
        <v>52</v>
      </c>
      <c r="B50" s="274">
        <v>1</v>
      </c>
      <c r="C50" s="35">
        <v>0</v>
      </c>
      <c r="D50" s="35">
        <v>0</v>
      </c>
      <c r="E50" s="35">
        <v>0</v>
      </c>
      <c r="F50" s="35">
        <v>1</v>
      </c>
      <c r="G50" s="35">
        <v>0</v>
      </c>
    </row>
    <row r="51" spans="1:7">
      <c r="A51" s="36" t="s">
        <v>5</v>
      </c>
      <c r="B51" s="274">
        <v>1</v>
      </c>
      <c r="C51" s="35">
        <v>0</v>
      </c>
      <c r="D51" s="35">
        <v>0</v>
      </c>
      <c r="E51" s="35">
        <v>0</v>
      </c>
      <c r="F51" s="35">
        <v>1</v>
      </c>
      <c r="G51" s="35">
        <v>0</v>
      </c>
    </row>
    <row r="52" spans="1:7" s="27" customFormat="1">
      <c r="A52" s="67" t="s">
        <v>56</v>
      </c>
      <c r="B52" s="274">
        <v>4</v>
      </c>
      <c r="C52" s="35">
        <v>0</v>
      </c>
      <c r="D52" s="35">
        <v>0</v>
      </c>
      <c r="E52" s="35">
        <v>3</v>
      </c>
      <c r="F52" s="35">
        <v>1</v>
      </c>
      <c r="G52" s="35">
        <v>0</v>
      </c>
    </row>
    <row r="53" spans="1:7" s="27" customFormat="1">
      <c r="A53" s="36" t="s">
        <v>5</v>
      </c>
      <c r="B53" s="274">
        <v>4</v>
      </c>
      <c r="C53" s="35">
        <v>0</v>
      </c>
      <c r="D53" s="35">
        <v>0</v>
      </c>
      <c r="E53" s="35">
        <v>3</v>
      </c>
      <c r="F53" s="35">
        <v>1</v>
      </c>
      <c r="G53" s="35">
        <v>0</v>
      </c>
    </row>
    <row r="55" spans="1:7">
      <c r="A55" s="289" t="s">
        <v>621</v>
      </c>
      <c r="B55" s="289"/>
      <c r="C55" s="289"/>
      <c r="D55" s="289"/>
      <c r="E55" s="289"/>
      <c r="F55" s="289"/>
      <c r="G55" s="289"/>
    </row>
  </sheetData>
  <mergeCells count="5">
    <mergeCell ref="A55:G55"/>
    <mergeCell ref="A1:G1"/>
    <mergeCell ref="A2:G2"/>
    <mergeCell ref="A4:G4"/>
    <mergeCell ref="B5:G5"/>
  </mergeCells>
  <phoneticPr fontId="24" type="noConversion"/>
  <pageMargins left="0.59055118110236227" right="0.39370078740157483" top="0.59055118110236227" bottom="0.59055118110236227" header="0.51181102362204722" footer="0.51181102362204722"/>
  <pageSetup paperSize="9" scale="89" orientation="portrait" r:id="rId1"/>
  <headerFooter alignWithMargins="0">
    <oddHeader>&amp;R&amp;A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249977111117893"/>
    <pageSetUpPr fitToPage="1"/>
  </sheetPr>
  <dimension ref="A1:N54"/>
  <sheetViews>
    <sheetView zoomScale="115" zoomScaleNormal="115" workbookViewId="0">
      <pane ySplit="5" topLeftCell="A24" activePane="bottomLeft" state="frozen"/>
      <selection activeCell="N41" sqref="N41"/>
      <selection pane="bottomLeft" activeCell="N41" sqref="N41"/>
    </sheetView>
  </sheetViews>
  <sheetFormatPr baseColWidth="10" defaultRowHeight="12"/>
  <cols>
    <col min="1" max="1" width="19.85546875" style="27" customWidth="1"/>
    <col min="2" max="14" width="6.28515625" style="29" customWidth="1"/>
    <col min="15" max="16384" width="11.42578125" style="30"/>
  </cols>
  <sheetData>
    <row r="1" spans="1:14" s="26" customFormat="1">
      <c r="A1" s="284" t="s">
        <v>246</v>
      </c>
      <c r="B1" s="284"/>
      <c r="C1" s="284"/>
      <c r="D1" s="284"/>
      <c r="E1" s="284"/>
      <c r="F1" s="284"/>
      <c r="G1" s="284"/>
      <c r="H1" s="284"/>
      <c r="I1" s="284"/>
      <c r="J1" s="284"/>
      <c r="K1" s="284"/>
      <c r="L1" s="284"/>
      <c r="M1" s="284"/>
      <c r="N1" s="284"/>
    </row>
    <row r="2" spans="1:14">
      <c r="A2" s="299" t="s">
        <v>484</v>
      </c>
      <c r="B2" s="299"/>
      <c r="C2" s="299"/>
      <c r="D2" s="299"/>
      <c r="E2" s="299"/>
      <c r="F2" s="299"/>
      <c r="G2" s="299"/>
      <c r="H2" s="299"/>
      <c r="I2" s="299"/>
      <c r="J2" s="299"/>
      <c r="K2" s="299"/>
      <c r="L2" s="299"/>
      <c r="M2" s="299"/>
      <c r="N2" s="299"/>
    </row>
    <row r="3" spans="1:14">
      <c r="B3" s="27"/>
      <c r="C3" s="27"/>
      <c r="D3" s="27"/>
      <c r="E3" s="27"/>
      <c r="F3" s="27"/>
      <c r="G3" s="27"/>
      <c r="H3" s="27"/>
      <c r="I3" s="27"/>
      <c r="J3" s="27"/>
      <c r="K3" s="27"/>
      <c r="L3" s="27"/>
      <c r="M3" s="27"/>
      <c r="N3" s="27"/>
    </row>
    <row r="4" spans="1:14" ht="12.75" customHeight="1">
      <c r="A4" s="294" t="s">
        <v>488</v>
      </c>
      <c r="B4" s="294"/>
      <c r="C4" s="294"/>
      <c r="D4" s="294"/>
      <c r="E4" s="294"/>
      <c r="F4" s="294"/>
      <c r="G4" s="294"/>
      <c r="H4" s="294"/>
      <c r="I4" s="294"/>
      <c r="J4" s="294"/>
      <c r="K4" s="294"/>
      <c r="L4" s="294"/>
      <c r="M4" s="294"/>
      <c r="N4" s="294"/>
    </row>
    <row r="5" spans="1:14" s="61" customFormat="1">
      <c r="A5" s="126" t="s">
        <v>4</v>
      </c>
      <c r="B5" s="110" t="s">
        <v>7</v>
      </c>
      <c r="C5" s="110" t="s">
        <v>34</v>
      </c>
      <c r="D5" s="110" t="s">
        <v>35</v>
      </c>
      <c r="E5" s="110" t="s">
        <v>36</v>
      </c>
      <c r="F5" s="110" t="s">
        <v>37</v>
      </c>
      <c r="G5" s="110" t="s">
        <v>38</v>
      </c>
      <c r="H5" s="110" t="s">
        <v>39</v>
      </c>
      <c r="I5" s="110" t="s">
        <v>40</v>
      </c>
      <c r="J5" s="110" t="s">
        <v>41</v>
      </c>
      <c r="K5" s="110" t="s">
        <v>42</v>
      </c>
      <c r="L5" s="110" t="s">
        <v>43</v>
      </c>
      <c r="M5" s="110" t="s">
        <v>44</v>
      </c>
      <c r="N5" s="110" t="s">
        <v>45</v>
      </c>
    </row>
    <row r="6" spans="1:14">
      <c r="A6" s="77" t="s">
        <v>7</v>
      </c>
      <c r="B6" s="128">
        <v>40</v>
      </c>
      <c r="C6" s="62">
        <v>2</v>
      </c>
      <c r="D6" s="62">
        <v>8</v>
      </c>
      <c r="E6" s="62">
        <v>2</v>
      </c>
      <c r="F6" s="62">
        <v>3</v>
      </c>
      <c r="G6" s="62">
        <v>0</v>
      </c>
      <c r="H6" s="62">
        <v>7</v>
      </c>
      <c r="I6" s="62">
        <v>0</v>
      </c>
      <c r="J6" s="62">
        <v>7</v>
      </c>
      <c r="K6" s="62">
        <v>2</v>
      </c>
      <c r="L6" s="62">
        <v>4</v>
      </c>
      <c r="M6" s="62">
        <v>2</v>
      </c>
      <c r="N6" s="62">
        <v>3</v>
      </c>
    </row>
    <row r="7" spans="1:14">
      <c r="A7" s="36" t="s">
        <v>6</v>
      </c>
      <c r="B7" s="128">
        <v>9</v>
      </c>
      <c r="C7" s="188">
        <v>0</v>
      </c>
      <c r="D7" s="188">
        <v>1</v>
      </c>
      <c r="E7" s="188">
        <v>0</v>
      </c>
      <c r="F7" s="188">
        <v>2</v>
      </c>
      <c r="G7" s="188">
        <v>0</v>
      </c>
      <c r="H7" s="188">
        <v>3</v>
      </c>
      <c r="I7" s="188">
        <v>0</v>
      </c>
      <c r="J7" s="188">
        <v>1</v>
      </c>
      <c r="K7" s="188">
        <v>1</v>
      </c>
      <c r="L7" s="188">
        <v>0</v>
      </c>
      <c r="M7" s="188">
        <v>0</v>
      </c>
      <c r="N7" s="188">
        <v>1</v>
      </c>
    </row>
    <row r="8" spans="1:14">
      <c r="A8" s="36" t="s">
        <v>5</v>
      </c>
      <c r="B8" s="128">
        <v>31</v>
      </c>
      <c r="C8" s="188">
        <v>2</v>
      </c>
      <c r="D8" s="188">
        <v>7</v>
      </c>
      <c r="E8" s="188">
        <v>2</v>
      </c>
      <c r="F8" s="188">
        <v>1</v>
      </c>
      <c r="G8" s="188">
        <v>0</v>
      </c>
      <c r="H8" s="188">
        <v>4</v>
      </c>
      <c r="I8" s="188">
        <v>0</v>
      </c>
      <c r="J8" s="188">
        <v>6</v>
      </c>
      <c r="K8" s="188">
        <v>1</v>
      </c>
      <c r="L8" s="188">
        <v>4</v>
      </c>
      <c r="M8" s="188">
        <v>2</v>
      </c>
      <c r="N8" s="188">
        <v>2</v>
      </c>
    </row>
    <row r="9" spans="1:14">
      <c r="A9" s="67" t="s">
        <v>90</v>
      </c>
      <c r="B9" s="128">
        <v>1</v>
      </c>
      <c r="C9" s="62">
        <v>0</v>
      </c>
      <c r="D9" s="62">
        <v>0</v>
      </c>
      <c r="E9" s="62">
        <v>0</v>
      </c>
      <c r="F9" s="62">
        <v>0</v>
      </c>
      <c r="G9" s="62">
        <v>0</v>
      </c>
      <c r="H9" s="62">
        <v>0</v>
      </c>
      <c r="I9" s="62">
        <v>0</v>
      </c>
      <c r="J9" s="62">
        <v>0</v>
      </c>
      <c r="K9" s="62">
        <v>0</v>
      </c>
      <c r="L9" s="62">
        <v>0</v>
      </c>
      <c r="M9" s="62">
        <v>1</v>
      </c>
      <c r="N9" s="62">
        <v>0</v>
      </c>
    </row>
    <row r="10" spans="1:14">
      <c r="A10" s="36" t="s">
        <v>5</v>
      </c>
      <c r="B10" s="128">
        <v>1</v>
      </c>
      <c r="C10" s="62">
        <v>0</v>
      </c>
      <c r="D10" s="62">
        <v>0</v>
      </c>
      <c r="E10" s="62">
        <v>0</v>
      </c>
      <c r="F10" s="62">
        <v>0</v>
      </c>
      <c r="G10" s="62">
        <v>0</v>
      </c>
      <c r="H10" s="62">
        <v>0</v>
      </c>
      <c r="I10" s="62">
        <v>0</v>
      </c>
      <c r="J10" s="62">
        <v>0</v>
      </c>
      <c r="K10" s="62">
        <v>0</v>
      </c>
      <c r="L10" s="62">
        <v>0</v>
      </c>
      <c r="M10" s="62">
        <v>1</v>
      </c>
      <c r="N10" s="62">
        <v>0</v>
      </c>
    </row>
    <row r="11" spans="1:14">
      <c r="A11" s="67" t="s">
        <v>263</v>
      </c>
      <c r="B11" s="128">
        <v>5</v>
      </c>
      <c r="C11" s="62">
        <v>0</v>
      </c>
      <c r="D11" s="62">
        <v>0</v>
      </c>
      <c r="E11" s="62">
        <v>0</v>
      </c>
      <c r="F11" s="62">
        <v>0</v>
      </c>
      <c r="G11" s="62">
        <v>0</v>
      </c>
      <c r="H11" s="62">
        <v>5</v>
      </c>
      <c r="I11" s="62">
        <v>0</v>
      </c>
      <c r="J11" s="62">
        <v>0</v>
      </c>
      <c r="K11" s="62">
        <v>0</v>
      </c>
      <c r="L11" s="62">
        <v>0</v>
      </c>
      <c r="M11" s="62">
        <v>0</v>
      </c>
      <c r="N11" s="62">
        <v>0</v>
      </c>
    </row>
    <row r="12" spans="1:14">
      <c r="A12" s="36" t="s">
        <v>6</v>
      </c>
      <c r="B12" s="128">
        <v>2</v>
      </c>
      <c r="C12" s="62">
        <v>0</v>
      </c>
      <c r="D12" s="62">
        <v>0</v>
      </c>
      <c r="E12" s="62">
        <v>0</v>
      </c>
      <c r="F12" s="62">
        <v>0</v>
      </c>
      <c r="G12" s="62">
        <v>0</v>
      </c>
      <c r="H12" s="62">
        <v>2</v>
      </c>
      <c r="I12" s="62">
        <v>0</v>
      </c>
      <c r="J12" s="62">
        <v>0</v>
      </c>
      <c r="K12" s="62">
        <v>0</v>
      </c>
      <c r="L12" s="62">
        <v>0</v>
      </c>
      <c r="M12" s="62">
        <v>0</v>
      </c>
      <c r="N12" s="62">
        <v>0</v>
      </c>
    </row>
    <row r="13" spans="1:14">
      <c r="A13" s="36" t="s">
        <v>5</v>
      </c>
      <c r="B13" s="128">
        <v>3</v>
      </c>
      <c r="C13" s="62">
        <v>0</v>
      </c>
      <c r="D13" s="62">
        <v>0</v>
      </c>
      <c r="E13" s="62">
        <v>0</v>
      </c>
      <c r="F13" s="62">
        <v>0</v>
      </c>
      <c r="G13" s="62">
        <v>0</v>
      </c>
      <c r="H13" s="62">
        <v>3</v>
      </c>
      <c r="I13" s="62">
        <v>0</v>
      </c>
      <c r="J13" s="62">
        <v>0</v>
      </c>
      <c r="K13" s="62">
        <v>0</v>
      </c>
      <c r="L13" s="62">
        <v>0</v>
      </c>
      <c r="M13" s="62">
        <v>0</v>
      </c>
      <c r="N13" s="62">
        <v>0</v>
      </c>
    </row>
    <row r="14" spans="1:14">
      <c r="A14" s="67" t="s">
        <v>434</v>
      </c>
      <c r="B14" s="128">
        <v>1</v>
      </c>
      <c r="C14" s="62">
        <v>0</v>
      </c>
      <c r="D14" s="62">
        <v>0</v>
      </c>
      <c r="E14" s="62">
        <v>0</v>
      </c>
      <c r="F14" s="62">
        <v>0</v>
      </c>
      <c r="G14" s="62">
        <v>0</v>
      </c>
      <c r="H14" s="62">
        <v>0</v>
      </c>
      <c r="I14" s="62">
        <v>0</v>
      </c>
      <c r="J14" s="62">
        <v>0</v>
      </c>
      <c r="K14" s="62">
        <v>0</v>
      </c>
      <c r="L14" s="62">
        <v>1</v>
      </c>
      <c r="M14" s="62">
        <v>0</v>
      </c>
      <c r="N14" s="62">
        <v>0</v>
      </c>
    </row>
    <row r="15" spans="1:14">
      <c r="A15" s="36" t="s">
        <v>5</v>
      </c>
      <c r="B15" s="128">
        <v>1</v>
      </c>
      <c r="C15" s="62">
        <v>0</v>
      </c>
      <c r="D15" s="62">
        <v>0</v>
      </c>
      <c r="E15" s="62">
        <v>0</v>
      </c>
      <c r="F15" s="62">
        <v>0</v>
      </c>
      <c r="G15" s="62">
        <v>0</v>
      </c>
      <c r="H15" s="62">
        <v>0</v>
      </c>
      <c r="I15" s="62">
        <v>0</v>
      </c>
      <c r="J15" s="62">
        <v>0</v>
      </c>
      <c r="K15" s="62">
        <v>0</v>
      </c>
      <c r="L15" s="62">
        <v>1</v>
      </c>
      <c r="M15" s="62">
        <v>0</v>
      </c>
      <c r="N15" s="62">
        <v>0</v>
      </c>
    </row>
    <row r="16" spans="1:14">
      <c r="A16" s="67" t="s">
        <v>104</v>
      </c>
      <c r="B16" s="128">
        <v>1</v>
      </c>
      <c r="C16" s="62">
        <v>0</v>
      </c>
      <c r="D16" s="62">
        <v>0</v>
      </c>
      <c r="E16" s="62">
        <v>0</v>
      </c>
      <c r="F16" s="62">
        <v>0</v>
      </c>
      <c r="G16" s="62">
        <v>0</v>
      </c>
      <c r="H16" s="62">
        <v>0</v>
      </c>
      <c r="I16" s="62">
        <v>0</v>
      </c>
      <c r="J16" s="62">
        <v>0</v>
      </c>
      <c r="K16" s="62">
        <v>0</v>
      </c>
      <c r="L16" s="62">
        <v>1</v>
      </c>
      <c r="M16" s="62">
        <v>0</v>
      </c>
      <c r="N16" s="62">
        <v>0</v>
      </c>
    </row>
    <row r="17" spans="1:14">
      <c r="A17" s="36" t="s">
        <v>5</v>
      </c>
      <c r="B17" s="128">
        <v>1</v>
      </c>
      <c r="C17" s="62">
        <v>0</v>
      </c>
      <c r="D17" s="62">
        <v>0</v>
      </c>
      <c r="E17" s="62">
        <v>0</v>
      </c>
      <c r="F17" s="62">
        <v>0</v>
      </c>
      <c r="G17" s="62">
        <v>0</v>
      </c>
      <c r="H17" s="62">
        <v>0</v>
      </c>
      <c r="I17" s="62">
        <v>0</v>
      </c>
      <c r="J17" s="62">
        <v>0</v>
      </c>
      <c r="K17" s="62">
        <v>0</v>
      </c>
      <c r="L17" s="62">
        <v>1</v>
      </c>
      <c r="M17" s="62">
        <v>0</v>
      </c>
      <c r="N17" s="62">
        <v>0</v>
      </c>
    </row>
    <row r="18" spans="1:14">
      <c r="A18" s="42" t="s">
        <v>201</v>
      </c>
      <c r="B18" s="128">
        <v>3</v>
      </c>
      <c r="C18" s="62">
        <v>0</v>
      </c>
      <c r="D18" s="62">
        <v>3</v>
      </c>
      <c r="E18" s="62">
        <v>0</v>
      </c>
      <c r="F18" s="62">
        <v>0</v>
      </c>
      <c r="G18" s="62">
        <v>0</v>
      </c>
      <c r="H18" s="62">
        <v>0</v>
      </c>
      <c r="I18" s="62">
        <v>0</v>
      </c>
      <c r="J18" s="62">
        <v>0</v>
      </c>
      <c r="K18" s="62">
        <v>0</v>
      </c>
      <c r="L18" s="62">
        <v>0</v>
      </c>
      <c r="M18" s="62">
        <v>0</v>
      </c>
      <c r="N18" s="62">
        <v>0</v>
      </c>
    </row>
    <row r="19" spans="1:14">
      <c r="A19" s="65" t="s">
        <v>6</v>
      </c>
      <c r="B19" s="128">
        <v>1</v>
      </c>
      <c r="C19" s="62">
        <v>0</v>
      </c>
      <c r="D19" s="62">
        <v>1</v>
      </c>
      <c r="E19" s="62">
        <v>0</v>
      </c>
      <c r="F19" s="62">
        <v>0</v>
      </c>
      <c r="G19" s="62">
        <v>0</v>
      </c>
      <c r="H19" s="62">
        <v>0</v>
      </c>
      <c r="I19" s="62">
        <v>0</v>
      </c>
      <c r="J19" s="62">
        <v>0</v>
      </c>
      <c r="K19" s="62">
        <v>0</v>
      </c>
      <c r="L19" s="62">
        <v>0</v>
      </c>
      <c r="M19" s="62">
        <v>0</v>
      </c>
      <c r="N19" s="62">
        <v>0</v>
      </c>
    </row>
    <row r="20" spans="1:14">
      <c r="A20" s="65" t="s">
        <v>5</v>
      </c>
      <c r="B20" s="128">
        <v>2</v>
      </c>
      <c r="C20" s="62">
        <v>0</v>
      </c>
      <c r="D20" s="62">
        <v>2</v>
      </c>
      <c r="E20" s="62">
        <v>0</v>
      </c>
      <c r="F20" s="62">
        <v>0</v>
      </c>
      <c r="G20" s="62">
        <v>0</v>
      </c>
      <c r="H20" s="62">
        <v>0</v>
      </c>
      <c r="I20" s="62">
        <v>0</v>
      </c>
      <c r="J20" s="62">
        <v>0</v>
      </c>
      <c r="K20" s="62">
        <v>0</v>
      </c>
      <c r="L20" s="62">
        <v>0</v>
      </c>
      <c r="M20" s="62">
        <v>0</v>
      </c>
      <c r="N20" s="62">
        <v>0</v>
      </c>
    </row>
    <row r="21" spans="1:14">
      <c r="A21" s="42" t="s">
        <v>49</v>
      </c>
      <c r="B21" s="128">
        <v>1</v>
      </c>
      <c r="C21" s="62">
        <v>0</v>
      </c>
      <c r="D21" s="62">
        <v>0</v>
      </c>
      <c r="E21" s="62">
        <v>0</v>
      </c>
      <c r="F21" s="62">
        <v>0</v>
      </c>
      <c r="G21" s="62">
        <v>0</v>
      </c>
      <c r="H21" s="62">
        <v>0</v>
      </c>
      <c r="I21" s="62">
        <v>0</v>
      </c>
      <c r="J21" s="62">
        <v>0</v>
      </c>
      <c r="K21" s="62">
        <v>1</v>
      </c>
      <c r="L21" s="62">
        <v>0</v>
      </c>
      <c r="M21" s="62">
        <v>0</v>
      </c>
      <c r="N21" s="62">
        <v>0</v>
      </c>
    </row>
    <row r="22" spans="1:14">
      <c r="A22" s="65" t="s">
        <v>6</v>
      </c>
      <c r="B22" s="128">
        <v>1</v>
      </c>
      <c r="C22" s="62">
        <v>0</v>
      </c>
      <c r="D22" s="62">
        <v>0</v>
      </c>
      <c r="E22" s="62">
        <v>0</v>
      </c>
      <c r="F22" s="62">
        <v>0</v>
      </c>
      <c r="G22" s="62">
        <v>0</v>
      </c>
      <c r="H22" s="62">
        <v>0</v>
      </c>
      <c r="I22" s="62">
        <v>0</v>
      </c>
      <c r="J22" s="62">
        <v>0</v>
      </c>
      <c r="K22" s="62">
        <v>1</v>
      </c>
      <c r="L22" s="62">
        <v>0</v>
      </c>
      <c r="M22" s="62">
        <v>0</v>
      </c>
      <c r="N22" s="62">
        <v>0</v>
      </c>
    </row>
    <row r="23" spans="1:14">
      <c r="A23" s="42" t="s">
        <v>93</v>
      </c>
      <c r="B23" s="128">
        <v>1</v>
      </c>
      <c r="C23" s="62">
        <v>0</v>
      </c>
      <c r="D23" s="62">
        <v>1</v>
      </c>
      <c r="E23" s="62">
        <v>0</v>
      </c>
      <c r="F23" s="62">
        <v>0</v>
      </c>
      <c r="G23" s="62">
        <v>0</v>
      </c>
      <c r="H23" s="62">
        <v>0</v>
      </c>
      <c r="I23" s="62">
        <v>0</v>
      </c>
      <c r="J23" s="62">
        <v>0</v>
      </c>
      <c r="K23" s="62">
        <v>0</v>
      </c>
      <c r="L23" s="62">
        <v>0</v>
      </c>
      <c r="M23" s="62">
        <v>0</v>
      </c>
      <c r="N23" s="62">
        <v>0</v>
      </c>
    </row>
    <row r="24" spans="1:14">
      <c r="A24" s="65" t="s">
        <v>5</v>
      </c>
      <c r="B24" s="274">
        <v>1</v>
      </c>
      <c r="C24" s="62">
        <v>0</v>
      </c>
      <c r="D24" s="62">
        <v>1</v>
      </c>
      <c r="E24" s="62">
        <v>0</v>
      </c>
      <c r="F24" s="62">
        <v>0</v>
      </c>
      <c r="G24" s="62">
        <v>0</v>
      </c>
      <c r="H24" s="62">
        <v>0</v>
      </c>
      <c r="I24" s="62">
        <v>0</v>
      </c>
      <c r="J24" s="62">
        <v>0</v>
      </c>
      <c r="K24" s="62">
        <v>0</v>
      </c>
      <c r="L24" s="62">
        <v>0</v>
      </c>
      <c r="M24" s="62">
        <v>0</v>
      </c>
      <c r="N24" s="62">
        <v>0</v>
      </c>
    </row>
    <row r="25" spans="1:14">
      <c r="A25" s="42" t="s">
        <v>99</v>
      </c>
      <c r="B25" s="274">
        <v>6</v>
      </c>
      <c r="C25" s="62">
        <v>1</v>
      </c>
      <c r="D25" s="62">
        <v>0</v>
      </c>
      <c r="E25" s="62">
        <v>0</v>
      </c>
      <c r="F25" s="62">
        <v>3</v>
      </c>
      <c r="G25" s="62">
        <v>0</v>
      </c>
      <c r="H25" s="62">
        <v>0</v>
      </c>
      <c r="I25" s="62">
        <v>0</v>
      </c>
      <c r="J25" s="62">
        <v>2</v>
      </c>
      <c r="K25" s="62">
        <v>0</v>
      </c>
      <c r="L25" s="62">
        <v>0</v>
      </c>
      <c r="M25" s="62">
        <v>0</v>
      </c>
      <c r="N25" s="62">
        <v>0</v>
      </c>
    </row>
    <row r="26" spans="1:14">
      <c r="A26" s="65" t="s">
        <v>6</v>
      </c>
      <c r="B26" s="274">
        <v>3</v>
      </c>
      <c r="C26" s="62">
        <v>0</v>
      </c>
      <c r="D26" s="62">
        <v>0</v>
      </c>
      <c r="E26" s="62">
        <v>0</v>
      </c>
      <c r="F26" s="62">
        <v>2</v>
      </c>
      <c r="G26" s="62">
        <v>0</v>
      </c>
      <c r="H26" s="62">
        <v>0</v>
      </c>
      <c r="I26" s="62">
        <v>0</v>
      </c>
      <c r="J26" s="62">
        <v>1</v>
      </c>
      <c r="K26" s="62">
        <v>0</v>
      </c>
      <c r="L26" s="62">
        <v>0</v>
      </c>
      <c r="M26" s="62">
        <v>0</v>
      </c>
      <c r="N26" s="62">
        <v>0</v>
      </c>
    </row>
    <row r="27" spans="1:14">
      <c r="A27" s="36" t="s">
        <v>5</v>
      </c>
      <c r="B27" s="274">
        <v>3</v>
      </c>
      <c r="C27" s="62">
        <v>1</v>
      </c>
      <c r="D27" s="62">
        <v>0</v>
      </c>
      <c r="E27" s="62">
        <v>0</v>
      </c>
      <c r="F27" s="62">
        <v>1</v>
      </c>
      <c r="G27" s="62">
        <v>0</v>
      </c>
      <c r="H27" s="62">
        <v>0</v>
      </c>
      <c r="I27" s="62">
        <v>0</v>
      </c>
      <c r="J27" s="62">
        <v>1</v>
      </c>
      <c r="K27" s="62">
        <v>0</v>
      </c>
      <c r="L27" s="62">
        <v>0</v>
      </c>
      <c r="M27" s="62">
        <v>0</v>
      </c>
      <c r="N27" s="62">
        <v>0</v>
      </c>
    </row>
    <row r="28" spans="1:14">
      <c r="A28" s="42" t="s">
        <v>94</v>
      </c>
      <c r="B28" s="274">
        <v>1</v>
      </c>
      <c r="C28" s="62">
        <v>0</v>
      </c>
      <c r="D28" s="62">
        <v>0</v>
      </c>
      <c r="E28" s="62">
        <v>0</v>
      </c>
      <c r="F28" s="62">
        <v>0</v>
      </c>
      <c r="G28" s="62">
        <v>0</v>
      </c>
      <c r="H28" s="62">
        <v>0</v>
      </c>
      <c r="I28" s="62">
        <v>0</v>
      </c>
      <c r="J28" s="62">
        <v>1</v>
      </c>
      <c r="K28" s="62">
        <v>0</v>
      </c>
      <c r="L28" s="62">
        <v>0</v>
      </c>
      <c r="M28" s="62">
        <v>0</v>
      </c>
      <c r="N28" s="62">
        <v>0</v>
      </c>
    </row>
    <row r="29" spans="1:14">
      <c r="A29" s="36" t="s">
        <v>5</v>
      </c>
      <c r="B29" s="274">
        <v>1</v>
      </c>
      <c r="C29" s="62">
        <v>0</v>
      </c>
      <c r="D29" s="62">
        <v>0</v>
      </c>
      <c r="E29" s="62">
        <v>0</v>
      </c>
      <c r="F29" s="62">
        <v>0</v>
      </c>
      <c r="G29" s="62">
        <v>0</v>
      </c>
      <c r="H29" s="62">
        <v>0</v>
      </c>
      <c r="I29" s="62">
        <v>0</v>
      </c>
      <c r="J29" s="62">
        <v>1</v>
      </c>
      <c r="K29" s="62">
        <v>0</v>
      </c>
      <c r="L29" s="62">
        <v>0</v>
      </c>
      <c r="M29" s="62">
        <v>0</v>
      </c>
      <c r="N29" s="62">
        <v>0</v>
      </c>
    </row>
    <row r="30" spans="1:14">
      <c r="A30" s="42" t="s">
        <v>193</v>
      </c>
      <c r="B30" s="274">
        <v>2</v>
      </c>
      <c r="C30" s="62">
        <v>0</v>
      </c>
      <c r="D30" s="62">
        <v>0</v>
      </c>
      <c r="E30" s="62">
        <v>0</v>
      </c>
      <c r="F30" s="62">
        <v>0</v>
      </c>
      <c r="G30" s="62">
        <v>0</v>
      </c>
      <c r="H30" s="62">
        <v>0</v>
      </c>
      <c r="I30" s="62">
        <v>0</v>
      </c>
      <c r="J30" s="62">
        <v>2</v>
      </c>
      <c r="K30" s="62">
        <v>0</v>
      </c>
      <c r="L30" s="62">
        <v>0</v>
      </c>
      <c r="M30" s="62">
        <v>0</v>
      </c>
      <c r="N30" s="62">
        <v>0</v>
      </c>
    </row>
    <row r="31" spans="1:14">
      <c r="A31" s="36" t="s">
        <v>5</v>
      </c>
      <c r="B31" s="274">
        <v>2</v>
      </c>
      <c r="C31" s="62">
        <v>0</v>
      </c>
      <c r="D31" s="62">
        <v>0</v>
      </c>
      <c r="E31" s="62">
        <v>0</v>
      </c>
      <c r="F31" s="62">
        <v>0</v>
      </c>
      <c r="G31" s="62">
        <v>0</v>
      </c>
      <c r="H31" s="62">
        <v>0</v>
      </c>
      <c r="I31" s="62">
        <v>0</v>
      </c>
      <c r="J31" s="62">
        <v>2</v>
      </c>
      <c r="K31" s="62">
        <v>0</v>
      </c>
      <c r="L31" s="62">
        <v>0</v>
      </c>
      <c r="M31" s="62">
        <v>0</v>
      </c>
      <c r="N31" s="62">
        <v>0</v>
      </c>
    </row>
    <row r="32" spans="1:14">
      <c r="A32" s="42" t="s">
        <v>440</v>
      </c>
      <c r="B32" s="274">
        <v>1</v>
      </c>
      <c r="C32" s="62">
        <v>1</v>
      </c>
      <c r="D32" s="62">
        <v>0</v>
      </c>
      <c r="E32" s="62">
        <v>0</v>
      </c>
      <c r="F32" s="62">
        <v>0</v>
      </c>
      <c r="G32" s="62">
        <v>0</v>
      </c>
      <c r="H32" s="62">
        <v>0</v>
      </c>
      <c r="I32" s="62">
        <v>0</v>
      </c>
      <c r="J32" s="62">
        <v>0</v>
      </c>
      <c r="K32" s="62">
        <v>0</v>
      </c>
      <c r="L32" s="62">
        <v>0</v>
      </c>
      <c r="M32" s="62">
        <v>0</v>
      </c>
      <c r="N32" s="62">
        <v>0</v>
      </c>
    </row>
    <row r="33" spans="1:14">
      <c r="A33" s="36" t="s">
        <v>5</v>
      </c>
      <c r="B33" s="274">
        <v>1</v>
      </c>
      <c r="C33" s="62">
        <v>1</v>
      </c>
      <c r="D33" s="62">
        <v>0</v>
      </c>
      <c r="E33" s="62">
        <v>0</v>
      </c>
      <c r="F33" s="62">
        <v>0</v>
      </c>
      <c r="G33" s="62">
        <v>0</v>
      </c>
      <c r="H33" s="62">
        <v>0</v>
      </c>
      <c r="I33" s="62">
        <v>0</v>
      </c>
      <c r="J33" s="62">
        <v>0</v>
      </c>
      <c r="K33" s="62">
        <v>0</v>
      </c>
      <c r="L33" s="62">
        <v>0</v>
      </c>
      <c r="M33" s="62">
        <v>0</v>
      </c>
      <c r="N33" s="62">
        <v>0</v>
      </c>
    </row>
    <row r="34" spans="1:14">
      <c r="A34" s="42" t="s">
        <v>67</v>
      </c>
      <c r="B34" s="274">
        <v>2</v>
      </c>
      <c r="C34" s="62">
        <v>0</v>
      </c>
      <c r="D34" s="62">
        <v>0</v>
      </c>
      <c r="E34" s="62">
        <v>0</v>
      </c>
      <c r="F34" s="62">
        <v>0</v>
      </c>
      <c r="G34" s="62">
        <v>0</v>
      </c>
      <c r="H34" s="62">
        <v>0</v>
      </c>
      <c r="I34" s="62">
        <v>0</v>
      </c>
      <c r="J34" s="62">
        <v>0</v>
      </c>
      <c r="K34" s="62">
        <v>0</v>
      </c>
      <c r="L34" s="62">
        <v>0</v>
      </c>
      <c r="M34" s="62">
        <v>0</v>
      </c>
      <c r="N34" s="62">
        <v>2</v>
      </c>
    </row>
    <row r="35" spans="1:14">
      <c r="A35" s="36" t="s">
        <v>6</v>
      </c>
      <c r="B35" s="274">
        <v>1</v>
      </c>
      <c r="C35" s="62">
        <v>0</v>
      </c>
      <c r="D35" s="62">
        <v>0</v>
      </c>
      <c r="E35" s="62">
        <v>0</v>
      </c>
      <c r="F35" s="62">
        <v>0</v>
      </c>
      <c r="G35" s="62">
        <v>0</v>
      </c>
      <c r="H35" s="62">
        <v>0</v>
      </c>
      <c r="I35" s="62">
        <v>0</v>
      </c>
      <c r="J35" s="62">
        <v>0</v>
      </c>
      <c r="K35" s="62">
        <v>0</v>
      </c>
      <c r="L35" s="62">
        <v>0</v>
      </c>
      <c r="M35" s="62">
        <v>0</v>
      </c>
      <c r="N35" s="62">
        <v>1</v>
      </c>
    </row>
    <row r="36" spans="1:14">
      <c r="A36" s="36" t="s">
        <v>5</v>
      </c>
      <c r="B36" s="274">
        <v>1</v>
      </c>
      <c r="C36" s="62">
        <v>0</v>
      </c>
      <c r="D36" s="62">
        <v>0</v>
      </c>
      <c r="E36" s="62">
        <v>0</v>
      </c>
      <c r="F36" s="62">
        <v>0</v>
      </c>
      <c r="G36" s="62">
        <v>0</v>
      </c>
      <c r="H36" s="62">
        <v>0</v>
      </c>
      <c r="I36" s="62">
        <v>0</v>
      </c>
      <c r="J36" s="62">
        <v>0</v>
      </c>
      <c r="K36" s="62">
        <v>0</v>
      </c>
      <c r="L36" s="62">
        <v>0</v>
      </c>
      <c r="M36" s="62">
        <v>0</v>
      </c>
      <c r="N36" s="62">
        <v>1</v>
      </c>
    </row>
    <row r="37" spans="1:14">
      <c r="A37" s="42" t="s">
        <v>68</v>
      </c>
      <c r="B37" s="274">
        <v>1</v>
      </c>
      <c r="C37" s="62">
        <v>0</v>
      </c>
      <c r="D37" s="62">
        <v>0</v>
      </c>
      <c r="E37" s="62">
        <v>0</v>
      </c>
      <c r="F37" s="62">
        <v>0</v>
      </c>
      <c r="G37" s="62">
        <v>0</v>
      </c>
      <c r="H37" s="62">
        <v>1</v>
      </c>
      <c r="I37" s="62">
        <v>0</v>
      </c>
      <c r="J37" s="62">
        <v>0</v>
      </c>
      <c r="K37" s="62">
        <v>0</v>
      </c>
      <c r="L37" s="62">
        <v>0</v>
      </c>
      <c r="M37" s="62">
        <v>0</v>
      </c>
      <c r="N37" s="62">
        <v>0</v>
      </c>
    </row>
    <row r="38" spans="1:14">
      <c r="A38" s="36" t="s">
        <v>5</v>
      </c>
      <c r="B38" s="274">
        <v>1</v>
      </c>
      <c r="C38" s="62">
        <v>0</v>
      </c>
      <c r="D38" s="62">
        <v>0</v>
      </c>
      <c r="E38" s="62">
        <v>0</v>
      </c>
      <c r="F38" s="62">
        <v>0</v>
      </c>
      <c r="G38" s="62">
        <v>0</v>
      </c>
      <c r="H38" s="62">
        <v>1</v>
      </c>
      <c r="I38" s="62">
        <v>0</v>
      </c>
      <c r="J38" s="62">
        <v>0</v>
      </c>
      <c r="K38" s="62">
        <v>0</v>
      </c>
      <c r="L38" s="62">
        <v>0</v>
      </c>
      <c r="M38" s="62">
        <v>0</v>
      </c>
      <c r="N38" s="62">
        <v>0</v>
      </c>
    </row>
    <row r="39" spans="1:14">
      <c r="A39" s="67" t="s">
        <v>59</v>
      </c>
      <c r="B39" s="274">
        <v>1</v>
      </c>
      <c r="C39" s="62">
        <v>0</v>
      </c>
      <c r="D39" s="62">
        <v>1</v>
      </c>
      <c r="E39" s="62">
        <v>0</v>
      </c>
      <c r="F39" s="62">
        <v>0</v>
      </c>
      <c r="G39" s="62">
        <v>0</v>
      </c>
      <c r="H39" s="62">
        <v>0</v>
      </c>
      <c r="I39" s="62">
        <v>0</v>
      </c>
      <c r="J39" s="62">
        <v>0</v>
      </c>
      <c r="K39" s="62">
        <v>0</v>
      </c>
      <c r="L39" s="62">
        <v>0</v>
      </c>
      <c r="M39" s="62">
        <v>0</v>
      </c>
      <c r="N39" s="62">
        <v>0</v>
      </c>
    </row>
    <row r="40" spans="1:14">
      <c r="A40" s="65" t="s">
        <v>5</v>
      </c>
      <c r="B40" s="274">
        <v>1</v>
      </c>
      <c r="C40" s="62">
        <v>0</v>
      </c>
      <c r="D40" s="62">
        <v>1</v>
      </c>
      <c r="E40" s="62">
        <v>0</v>
      </c>
      <c r="F40" s="62">
        <v>0</v>
      </c>
      <c r="G40" s="62">
        <v>0</v>
      </c>
      <c r="H40" s="62">
        <v>0</v>
      </c>
      <c r="I40" s="62">
        <v>0</v>
      </c>
      <c r="J40" s="62">
        <v>0</v>
      </c>
      <c r="K40" s="62">
        <v>0</v>
      </c>
      <c r="L40" s="62">
        <v>0</v>
      </c>
      <c r="M40" s="62">
        <v>0</v>
      </c>
      <c r="N40" s="62">
        <v>0</v>
      </c>
    </row>
    <row r="41" spans="1:14">
      <c r="A41" s="67" t="s">
        <v>320</v>
      </c>
      <c r="B41" s="274">
        <v>1</v>
      </c>
      <c r="C41" s="62">
        <v>0</v>
      </c>
      <c r="D41" s="62">
        <v>0</v>
      </c>
      <c r="E41" s="62">
        <v>0</v>
      </c>
      <c r="F41" s="62">
        <v>0</v>
      </c>
      <c r="G41" s="62">
        <v>0</v>
      </c>
      <c r="H41" s="62">
        <v>1</v>
      </c>
      <c r="I41" s="62">
        <v>0</v>
      </c>
      <c r="J41" s="62">
        <v>0</v>
      </c>
      <c r="K41" s="62">
        <v>0</v>
      </c>
      <c r="L41" s="62">
        <v>0</v>
      </c>
      <c r="M41" s="62">
        <v>0</v>
      </c>
      <c r="N41" s="62">
        <v>0</v>
      </c>
    </row>
    <row r="42" spans="1:14">
      <c r="A42" s="65" t="s">
        <v>6</v>
      </c>
      <c r="B42" s="274">
        <v>1</v>
      </c>
      <c r="C42" s="62">
        <v>0</v>
      </c>
      <c r="D42" s="62">
        <v>0</v>
      </c>
      <c r="E42" s="62">
        <v>0</v>
      </c>
      <c r="F42" s="62">
        <v>0</v>
      </c>
      <c r="G42" s="62">
        <v>0</v>
      </c>
      <c r="H42" s="62">
        <v>1</v>
      </c>
      <c r="I42" s="62">
        <v>0</v>
      </c>
      <c r="J42" s="62">
        <v>0</v>
      </c>
      <c r="K42" s="62">
        <v>0</v>
      </c>
      <c r="L42" s="62">
        <v>0</v>
      </c>
      <c r="M42" s="62">
        <v>0</v>
      </c>
      <c r="N42" s="62">
        <v>0</v>
      </c>
    </row>
    <row r="43" spans="1:14">
      <c r="A43" s="67" t="s">
        <v>54</v>
      </c>
      <c r="B43" s="274">
        <v>5</v>
      </c>
      <c r="C43" s="62">
        <v>0</v>
      </c>
      <c r="D43" s="62">
        <v>1</v>
      </c>
      <c r="E43" s="62">
        <v>1</v>
      </c>
      <c r="F43" s="62">
        <v>0</v>
      </c>
      <c r="G43" s="62">
        <v>0</v>
      </c>
      <c r="H43" s="62">
        <v>0</v>
      </c>
      <c r="I43" s="62">
        <v>0</v>
      </c>
      <c r="J43" s="62">
        <v>1</v>
      </c>
      <c r="K43" s="62">
        <v>0</v>
      </c>
      <c r="L43" s="62">
        <v>1</v>
      </c>
      <c r="M43" s="62">
        <v>1</v>
      </c>
      <c r="N43" s="62">
        <v>0</v>
      </c>
    </row>
    <row r="44" spans="1:14">
      <c r="A44" s="65" t="s">
        <v>5</v>
      </c>
      <c r="B44" s="274">
        <v>5</v>
      </c>
      <c r="C44" s="62">
        <v>0</v>
      </c>
      <c r="D44" s="62">
        <v>1</v>
      </c>
      <c r="E44" s="62">
        <v>1</v>
      </c>
      <c r="F44" s="62">
        <v>0</v>
      </c>
      <c r="G44" s="62">
        <v>0</v>
      </c>
      <c r="H44" s="62">
        <v>0</v>
      </c>
      <c r="I44" s="62">
        <v>0</v>
      </c>
      <c r="J44" s="62">
        <v>1</v>
      </c>
      <c r="K44" s="62">
        <v>0</v>
      </c>
      <c r="L44" s="62">
        <v>1</v>
      </c>
      <c r="M44" s="62">
        <v>1</v>
      </c>
      <c r="N44" s="62">
        <v>0</v>
      </c>
    </row>
    <row r="45" spans="1:14">
      <c r="A45" s="67" t="s">
        <v>96</v>
      </c>
      <c r="B45" s="274">
        <v>1</v>
      </c>
      <c r="C45" s="62">
        <v>0</v>
      </c>
      <c r="D45" s="62">
        <v>0</v>
      </c>
      <c r="E45" s="62">
        <v>0</v>
      </c>
      <c r="F45" s="62">
        <v>0</v>
      </c>
      <c r="G45" s="62">
        <v>0</v>
      </c>
      <c r="H45" s="62">
        <v>0</v>
      </c>
      <c r="I45" s="62">
        <v>0</v>
      </c>
      <c r="J45" s="62">
        <v>1</v>
      </c>
      <c r="K45" s="62">
        <v>0</v>
      </c>
      <c r="L45" s="62">
        <v>0</v>
      </c>
      <c r="M45" s="62">
        <v>0</v>
      </c>
      <c r="N45" s="62">
        <v>0</v>
      </c>
    </row>
    <row r="46" spans="1:14">
      <c r="A46" s="36" t="s">
        <v>5</v>
      </c>
      <c r="B46" s="274">
        <v>1</v>
      </c>
      <c r="C46" s="62">
        <v>0</v>
      </c>
      <c r="D46" s="62">
        <v>0</v>
      </c>
      <c r="E46" s="62">
        <v>0</v>
      </c>
      <c r="F46" s="62">
        <v>0</v>
      </c>
      <c r="G46" s="62">
        <v>0</v>
      </c>
      <c r="H46" s="62">
        <v>0</v>
      </c>
      <c r="I46" s="62">
        <v>0</v>
      </c>
      <c r="J46" s="62">
        <v>1</v>
      </c>
      <c r="K46" s="62">
        <v>0</v>
      </c>
      <c r="L46" s="62">
        <v>0</v>
      </c>
      <c r="M46" s="62">
        <v>0</v>
      </c>
      <c r="N46" s="62">
        <v>0</v>
      </c>
    </row>
    <row r="47" spans="1:14">
      <c r="A47" s="67" t="s">
        <v>57</v>
      </c>
      <c r="B47" s="274">
        <v>1</v>
      </c>
      <c r="C47" s="62">
        <v>0</v>
      </c>
      <c r="D47" s="62">
        <v>0</v>
      </c>
      <c r="E47" s="62">
        <v>0</v>
      </c>
      <c r="F47" s="62">
        <v>0</v>
      </c>
      <c r="G47" s="62">
        <v>0</v>
      </c>
      <c r="H47" s="62">
        <v>0</v>
      </c>
      <c r="I47" s="62">
        <v>0</v>
      </c>
      <c r="J47" s="62">
        <v>0</v>
      </c>
      <c r="K47" s="62">
        <v>1</v>
      </c>
      <c r="L47" s="62">
        <v>0</v>
      </c>
      <c r="M47" s="62">
        <v>0</v>
      </c>
      <c r="N47" s="62">
        <v>0</v>
      </c>
    </row>
    <row r="48" spans="1:14">
      <c r="A48" s="36" t="s">
        <v>5</v>
      </c>
      <c r="B48" s="274">
        <v>1</v>
      </c>
      <c r="C48" s="62">
        <v>0</v>
      </c>
      <c r="D48" s="62">
        <v>0</v>
      </c>
      <c r="E48" s="62">
        <v>0</v>
      </c>
      <c r="F48" s="62">
        <v>0</v>
      </c>
      <c r="G48" s="62">
        <v>0</v>
      </c>
      <c r="H48" s="62">
        <v>0</v>
      </c>
      <c r="I48" s="62">
        <v>0</v>
      </c>
      <c r="J48" s="62">
        <v>0</v>
      </c>
      <c r="K48" s="62">
        <v>1</v>
      </c>
      <c r="L48" s="62">
        <v>0</v>
      </c>
      <c r="M48" s="62">
        <v>0</v>
      </c>
      <c r="N48" s="62">
        <v>0</v>
      </c>
    </row>
    <row r="49" spans="1:14">
      <c r="A49" s="67" t="s">
        <v>52</v>
      </c>
      <c r="B49" s="274">
        <v>1</v>
      </c>
      <c r="C49" s="62">
        <v>0</v>
      </c>
      <c r="D49" s="62">
        <v>1</v>
      </c>
      <c r="E49" s="62">
        <v>0</v>
      </c>
      <c r="F49" s="62">
        <v>0</v>
      </c>
      <c r="G49" s="62">
        <v>0</v>
      </c>
      <c r="H49" s="62">
        <v>0</v>
      </c>
      <c r="I49" s="62">
        <v>0</v>
      </c>
      <c r="J49" s="62">
        <v>0</v>
      </c>
      <c r="K49" s="62">
        <v>0</v>
      </c>
      <c r="L49" s="62">
        <v>0</v>
      </c>
      <c r="M49" s="62">
        <v>0</v>
      </c>
      <c r="N49" s="62">
        <v>0</v>
      </c>
    </row>
    <row r="50" spans="1:14">
      <c r="A50" s="65" t="s">
        <v>5</v>
      </c>
      <c r="B50" s="274">
        <v>1</v>
      </c>
      <c r="C50" s="62">
        <v>0</v>
      </c>
      <c r="D50" s="62">
        <v>1</v>
      </c>
      <c r="E50" s="62">
        <v>0</v>
      </c>
      <c r="F50" s="62">
        <v>0</v>
      </c>
      <c r="G50" s="62">
        <v>0</v>
      </c>
      <c r="H50" s="62">
        <v>0</v>
      </c>
      <c r="I50" s="62">
        <v>0</v>
      </c>
      <c r="J50" s="62">
        <v>0</v>
      </c>
      <c r="K50" s="62">
        <v>0</v>
      </c>
      <c r="L50" s="62">
        <v>0</v>
      </c>
      <c r="M50" s="62">
        <v>0</v>
      </c>
      <c r="N50" s="62">
        <v>0</v>
      </c>
    </row>
    <row r="51" spans="1:14">
      <c r="A51" s="67" t="s">
        <v>56</v>
      </c>
      <c r="B51" s="274">
        <v>4</v>
      </c>
      <c r="C51" s="62">
        <v>0</v>
      </c>
      <c r="D51" s="62">
        <v>1</v>
      </c>
      <c r="E51" s="62">
        <v>1</v>
      </c>
      <c r="F51" s="62">
        <v>0</v>
      </c>
      <c r="G51" s="62">
        <v>0</v>
      </c>
      <c r="H51" s="62">
        <v>0</v>
      </c>
      <c r="I51" s="62">
        <v>0</v>
      </c>
      <c r="J51" s="62">
        <v>0</v>
      </c>
      <c r="K51" s="62">
        <v>0</v>
      </c>
      <c r="L51" s="62">
        <v>1</v>
      </c>
      <c r="M51" s="62">
        <v>0</v>
      </c>
      <c r="N51" s="62">
        <v>1</v>
      </c>
    </row>
    <row r="52" spans="1:14">
      <c r="A52" s="65" t="s">
        <v>5</v>
      </c>
      <c r="B52" s="274">
        <v>4</v>
      </c>
      <c r="C52" s="62">
        <v>0</v>
      </c>
      <c r="D52" s="62">
        <v>1</v>
      </c>
      <c r="E52" s="62">
        <v>1</v>
      </c>
      <c r="F52" s="62">
        <v>0</v>
      </c>
      <c r="G52" s="62">
        <v>0</v>
      </c>
      <c r="H52" s="62">
        <v>0</v>
      </c>
      <c r="I52" s="62">
        <v>0</v>
      </c>
      <c r="J52" s="62">
        <v>0</v>
      </c>
      <c r="K52" s="62">
        <v>0</v>
      </c>
      <c r="L52" s="62">
        <v>1</v>
      </c>
      <c r="M52" s="62">
        <v>0</v>
      </c>
      <c r="N52" s="62">
        <v>1</v>
      </c>
    </row>
    <row r="54" spans="1:14">
      <c r="A54" s="289" t="s">
        <v>621</v>
      </c>
      <c r="B54" s="289"/>
      <c r="C54" s="289"/>
      <c r="D54" s="289"/>
      <c r="E54" s="289"/>
      <c r="F54" s="289"/>
      <c r="G54" s="289"/>
      <c r="H54" s="289"/>
      <c r="I54" s="289"/>
      <c r="J54" s="289"/>
      <c r="K54" s="289"/>
      <c r="L54" s="289"/>
      <c r="M54" s="289"/>
      <c r="N54" s="289"/>
    </row>
  </sheetData>
  <mergeCells count="4">
    <mergeCell ref="A1:N1"/>
    <mergeCell ref="A2:N2"/>
    <mergeCell ref="A4:N4"/>
    <mergeCell ref="A54:N54"/>
  </mergeCells>
  <phoneticPr fontId="24" type="noConversion"/>
  <conditionalFormatting sqref="B6:B38">
    <cfRule type="cellIs" dxfId="96" priority="9" stopIfTrue="1" operator="notEqual">
      <formula>#REF!</formula>
    </cfRule>
  </conditionalFormatting>
  <conditionalFormatting sqref="B39:B52">
    <cfRule type="cellIs" dxfId="95" priority="1" stopIfTrue="1" operator="notEqual">
      <formula>#REF!</formula>
    </cfRule>
  </conditionalFormatting>
  <pageMargins left="0.59055118110236227" right="0.39370078740157483" top="0.59055118110236227" bottom="0.59055118110236227" header="0.51181102362204722" footer="0.51181102362204722"/>
  <pageSetup paperSize="9" scale="92" orientation="portrait"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E66"/>
  <sheetViews>
    <sheetView zoomScale="115" zoomScaleNormal="115" workbookViewId="0">
      <selection activeCell="N41" sqref="N41"/>
    </sheetView>
  </sheetViews>
  <sheetFormatPr baseColWidth="10" defaultRowHeight="11.25"/>
  <cols>
    <col min="1" max="1" width="8.5703125" style="22" customWidth="1"/>
    <col min="2" max="2" width="9.5703125" style="24" customWidth="1"/>
    <col min="3" max="3" width="9.5703125" style="23" customWidth="1"/>
    <col min="4" max="4" width="10.140625" style="23" customWidth="1"/>
    <col min="5" max="5" width="28.28515625" style="23" customWidth="1"/>
    <col min="6" max="16384" width="11.42578125" style="23"/>
  </cols>
  <sheetData>
    <row r="1" spans="1:5" s="88" customFormat="1">
      <c r="A1" s="281" t="s">
        <v>207</v>
      </c>
      <c r="B1" s="281"/>
      <c r="C1" s="281"/>
      <c r="D1" s="281"/>
      <c r="E1" s="281"/>
    </row>
    <row r="2" spans="1:5" s="88" customFormat="1" ht="12.75" customHeight="1"/>
    <row r="3" spans="1:5">
      <c r="A3" s="280" t="s">
        <v>190</v>
      </c>
      <c r="B3" s="280"/>
      <c r="C3" s="280"/>
      <c r="D3" s="280"/>
      <c r="E3" s="280"/>
    </row>
    <row r="4" spans="1:5" s="24" customFormat="1" ht="33.75">
      <c r="A4" s="89" t="s">
        <v>1</v>
      </c>
      <c r="B4" s="104" t="s">
        <v>2</v>
      </c>
      <c r="C4" s="104" t="s">
        <v>240</v>
      </c>
      <c r="D4" s="105" t="s">
        <v>121</v>
      </c>
      <c r="E4" s="104" t="s">
        <v>3</v>
      </c>
    </row>
    <row r="5" spans="1:5">
      <c r="A5" s="22">
        <v>2009</v>
      </c>
      <c r="B5" s="24">
        <v>35589</v>
      </c>
      <c r="C5" s="23">
        <v>177</v>
      </c>
      <c r="D5" s="23">
        <v>128</v>
      </c>
      <c r="E5" s="23">
        <v>35894</v>
      </c>
    </row>
    <row r="6" spans="1:5">
      <c r="A6" s="22">
        <v>2010</v>
      </c>
      <c r="B6" s="24">
        <v>35894</v>
      </c>
      <c r="C6" s="23">
        <v>91</v>
      </c>
      <c r="D6" s="23">
        <v>164</v>
      </c>
      <c r="E6" s="23">
        <v>36149</v>
      </c>
    </row>
    <row r="7" spans="1:5">
      <c r="A7" s="22">
        <v>2011</v>
      </c>
      <c r="B7" s="24">
        <v>36149</v>
      </c>
      <c r="C7" s="23">
        <v>147</v>
      </c>
      <c r="D7" s="23">
        <v>179</v>
      </c>
      <c r="E7" s="23">
        <v>36475</v>
      </c>
    </row>
    <row r="8" spans="1:5">
      <c r="A8" s="22">
        <v>2012</v>
      </c>
      <c r="B8" s="24">
        <v>36475</v>
      </c>
      <c r="C8" s="24">
        <v>133</v>
      </c>
      <c r="D8" s="24">
        <v>230</v>
      </c>
      <c r="E8" s="24">
        <v>36838</v>
      </c>
    </row>
    <row r="9" spans="1:5">
      <c r="A9" s="22">
        <v>2013</v>
      </c>
      <c r="B9" s="24">
        <v>36838</v>
      </c>
      <c r="C9" s="24">
        <v>93</v>
      </c>
      <c r="D9" s="24">
        <v>198</v>
      </c>
      <c r="E9" s="24">
        <v>37129</v>
      </c>
    </row>
    <row r="10" spans="1:5">
      <c r="A10" s="22">
        <v>2014</v>
      </c>
      <c r="B10" s="24">
        <v>37129</v>
      </c>
      <c r="C10" s="24">
        <v>104</v>
      </c>
      <c r="D10" s="24">
        <v>133</v>
      </c>
      <c r="E10" s="24">
        <v>37366</v>
      </c>
    </row>
    <row r="11" spans="1:5">
      <c r="A11" s="22">
        <v>2015</v>
      </c>
      <c r="B11" s="24">
        <v>37366</v>
      </c>
      <c r="C11" s="24">
        <v>73</v>
      </c>
      <c r="D11" s="24">
        <v>183</v>
      </c>
      <c r="E11" s="24">
        <v>37622</v>
      </c>
    </row>
    <row r="12" spans="1:5">
      <c r="A12" s="22">
        <v>2016</v>
      </c>
      <c r="B12" s="24">
        <v>37622</v>
      </c>
      <c r="C12" s="24">
        <v>107</v>
      </c>
      <c r="D12" s="24">
        <v>81</v>
      </c>
      <c r="E12" s="24">
        <v>37810</v>
      </c>
    </row>
    <row r="13" spans="1:5">
      <c r="A13" s="22">
        <v>2017</v>
      </c>
      <c r="B13" s="24">
        <v>37810</v>
      </c>
      <c r="C13" s="24">
        <v>89</v>
      </c>
      <c r="D13" s="24">
        <v>215</v>
      </c>
      <c r="E13" s="24">
        <v>38114</v>
      </c>
    </row>
    <row r="14" spans="1:5">
      <c r="A14" s="22">
        <v>2018</v>
      </c>
      <c r="B14" s="24">
        <v>38114</v>
      </c>
      <c r="C14" s="24">
        <v>104</v>
      </c>
      <c r="D14" s="24">
        <v>160</v>
      </c>
      <c r="E14" s="24">
        <v>38378</v>
      </c>
    </row>
    <row r="15" spans="1:5">
      <c r="A15" s="22">
        <v>2019</v>
      </c>
      <c r="B15" s="24">
        <v>38378</v>
      </c>
      <c r="C15" s="24">
        <v>93</v>
      </c>
      <c r="D15" s="24">
        <v>276</v>
      </c>
      <c r="E15" s="24">
        <v>38747</v>
      </c>
    </row>
    <row r="16" spans="1:5">
      <c r="A16" s="22">
        <v>2020</v>
      </c>
      <c r="B16" s="24">
        <v>38747</v>
      </c>
      <c r="C16" s="24">
        <v>34</v>
      </c>
      <c r="D16" s="24">
        <v>274</v>
      </c>
      <c r="E16" s="24">
        <v>39055</v>
      </c>
    </row>
    <row r="17" spans="1:5">
      <c r="C17" s="24"/>
      <c r="D17" s="24"/>
      <c r="E17" s="24"/>
    </row>
    <row r="18" spans="1:5">
      <c r="A18" s="281" t="s">
        <v>326</v>
      </c>
      <c r="B18" s="281"/>
      <c r="C18" s="281"/>
      <c r="D18" s="281"/>
      <c r="E18" s="281"/>
    </row>
    <row r="19" spans="1:5">
      <c r="A19" s="92"/>
      <c r="B19" s="93"/>
      <c r="C19" s="88"/>
      <c r="D19" s="88"/>
      <c r="E19" s="88"/>
    </row>
    <row r="20" spans="1:5">
      <c r="A20" s="280" t="s">
        <v>219</v>
      </c>
      <c r="B20" s="280"/>
      <c r="C20" s="280"/>
      <c r="D20" s="280"/>
      <c r="E20" s="280"/>
    </row>
    <row r="21" spans="1:5" ht="33.75">
      <c r="A21" s="89" t="s">
        <v>1</v>
      </c>
      <c r="B21" s="104" t="s">
        <v>2</v>
      </c>
      <c r="C21" s="104" t="s">
        <v>240</v>
      </c>
      <c r="D21" s="105" t="s">
        <v>121</v>
      </c>
      <c r="E21" s="104" t="s">
        <v>3</v>
      </c>
    </row>
    <row r="22" spans="1:5">
      <c r="A22" s="22">
        <v>2009</v>
      </c>
      <c r="B22" s="24">
        <v>17998</v>
      </c>
      <c r="C22" s="23">
        <v>66</v>
      </c>
      <c r="D22" s="23">
        <v>61</v>
      </c>
      <c r="E22" s="23">
        <v>18125</v>
      </c>
    </row>
    <row r="23" spans="1:5">
      <c r="A23" s="22">
        <v>2010</v>
      </c>
      <c r="B23" s="24">
        <v>18125</v>
      </c>
      <c r="C23" s="23">
        <v>41</v>
      </c>
      <c r="D23" s="23">
        <v>97</v>
      </c>
      <c r="E23" s="23">
        <v>18263</v>
      </c>
    </row>
    <row r="24" spans="1:5">
      <c r="A24" s="22">
        <v>2011</v>
      </c>
      <c r="B24" s="24">
        <v>18263</v>
      </c>
      <c r="C24" s="23">
        <v>70</v>
      </c>
      <c r="D24" s="23">
        <v>100</v>
      </c>
      <c r="E24" s="23">
        <v>18433</v>
      </c>
    </row>
    <row r="25" spans="1:5">
      <c r="A25" s="22">
        <v>2012</v>
      </c>
      <c r="B25" s="23">
        <v>18433</v>
      </c>
      <c r="C25" s="23">
        <v>60</v>
      </c>
      <c r="D25" s="23">
        <v>98</v>
      </c>
      <c r="E25" s="23">
        <v>18591</v>
      </c>
    </row>
    <row r="26" spans="1:5">
      <c r="A26" s="22">
        <v>2013</v>
      </c>
      <c r="B26" s="23">
        <v>18591</v>
      </c>
      <c r="C26" s="23">
        <v>37</v>
      </c>
      <c r="D26" s="23">
        <v>101</v>
      </c>
      <c r="E26" s="23">
        <v>18729</v>
      </c>
    </row>
    <row r="27" spans="1:5">
      <c r="A27" s="22">
        <v>2014</v>
      </c>
      <c r="B27" s="23">
        <v>18729</v>
      </c>
      <c r="C27" s="23">
        <v>17</v>
      </c>
      <c r="D27" s="23">
        <v>67</v>
      </c>
      <c r="E27" s="23">
        <v>18813</v>
      </c>
    </row>
    <row r="28" spans="1:5">
      <c r="A28" s="22">
        <v>2015</v>
      </c>
      <c r="B28" s="23">
        <v>18813</v>
      </c>
      <c r="C28" s="23">
        <v>18</v>
      </c>
      <c r="D28" s="23">
        <v>131</v>
      </c>
      <c r="E28" s="23">
        <v>18962</v>
      </c>
    </row>
    <row r="29" spans="1:5">
      <c r="A29" s="22">
        <v>2016</v>
      </c>
      <c r="B29" s="24">
        <v>18962</v>
      </c>
      <c r="C29" s="23">
        <v>57</v>
      </c>
      <c r="D29" s="23">
        <v>45</v>
      </c>
      <c r="E29" s="23">
        <v>19064</v>
      </c>
    </row>
    <row r="30" spans="1:5">
      <c r="A30" s="22">
        <v>2017</v>
      </c>
      <c r="B30" s="24">
        <v>19064</v>
      </c>
      <c r="C30" s="23">
        <v>40</v>
      </c>
      <c r="D30" s="23">
        <v>120</v>
      </c>
      <c r="E30" s="23">
        <v>19224</v>
      </c>
    </row>
    <row r="31" spans="1:5">
      <c r="A31" s="22">
        <v>2018</v>
      </c>
      <c r="B31" s="24">
        <v>19224</v>
      </c>
      <c r="C31" s="23">
        <v>55</v>
      </c>
      <c r="D31" s="23">
        <v>74</v>
      </c>
      <c r="E31" s="23">
        <v>19353</v>
      </c>
    </row>
    <row r="32" spans="1:5">
      <c r="A32" s="22">
        <v>2019</v>
      </c>
      <c r="B32" s="24">
        <v>19353</v>
      </c>
      <c r="C32" s="23">
        <v>40</v>
      </c>
      <c r="D32" s="23">
        <v>139</v>
      </c>
      <c r="E32" s="23">
        <v>19532</v>
      </c>
    </row>
    <row r="33" spans="1:5">
      <c r="A33" s="22">
        <v>2020</v>
      </c>
      <c r="B33" s="24">
        <v>19532</v>
      </c>
      <c r="C33" s="23">
        <v>33</v>
      </c>
      <c r="D33" s="23">
        <v>122</v>
      </c>
      <c r="E33" s="23">
        <v>19687</v>
      </c>
    </row>
    <row r="34" spans="1:5">
      <c r="A34" s="90"/>
    </row>
    <row r="35" spans="1:5">
      <c r="A35" s="281" t="s">
        <v>325</v>
      </c>
      <c r="B35" s="281"/>
      <c r="C35" s="281"/>
      <c r="D35" s="281"/>
      <c r="E35" s="281"/>
    </row>
    <row r="36" spans="1:5">
      <c r="A36" s="92"/>
      <c r="B36" s="92"/>
      <c r="C36" s="92"/>
      <c r="D36" s="92"/>
      <c r="E36" s="92"/>
    </row>
    <row r="37" spans="1:5">
      <c r="A37" s="280" t="s">
        <v>220</v>
      </c>
      <c r="B37" s="280"/>
      <c r="C37" s="280"/>
      <c r="D37" s="280"/>
      <c r="E37" s="280"/>
    </row>
    <row r="38" spans="1:5" s="24" customFormat="1" ht="33.75">
      <c r="A38" s="89" t="s">
        <v>1</v>
      </c>
      <c r="B38" s="104" t="s">
        <v>2</v>
      </c>
      <c r="C38" s="104" t="s">
        <v>240</v>
      </c>
      <c r="D38" s="105" t="s">
        <v>121</v>
      </c>
      <c r="E38" s="104" t="s">
        <v>3</v>
      </c>
    </row>
    <row r="39" spans="1:5">
      <c r="A39" s="22">
        <v>2009</v>
      </c>
      <c r="B39" s="24">
        <v>17591</v>
      </c>
      <c r="C39" s="23">
        <v>111</v>
      </c>
      <c r="D39" s="23">
        <v>67</v>
      </c>
      <c r="E39" s="23">
        <v>17769</v>
      </c>
    </row>
    <row r="40" spans="1:5">
      <c r="A40" s="22">
        <v>2010</v>
      </c>
      <c r="B40" s="24">
        <v>17769</v>
      </c>
      <c r="C40" s="23">
        <v>50</v>
      </c>
      <c r="D40" s="23">
        <v>67</v>
      </c>
      <c r="E40" s="23">
        <v>17886</v>
      </c>
    </row>
    <row r="41" spans="1:5">
      <c r="A41" s="22">
        <v>2011</v>
      </c>
      <c r="B41" s="24">
        <v>17886</v>
      </c>
      <c r="C41" s="23">
        <v>77</v>
      </c>
      <c r="D41" s="23">
        <v>79</v>
      </c>
      <c r="E41" s="23">
        <v>18042</v>
      </c>
    </row>
    <row r="42" spans="1:5">
      <c r="A42" s="22">
        <v>2012</v>
      </c>
      <c r="B42" s="23">
        <v>18042</v>
      </c>
      <c r="C42" s="23">
        <v>73</v>
      </c>
      <c r="D42" s="23">
        <v>132</v>
      </c>
      <c r="E42" s="23">
        <v>18247</v>
      </c>
    </row>
    <row r="43" spans="1:5">
      <c r="A43" s="22">
        <v>2013</v>
      </c>
      <c r="B43" s="23">
        <v>18247</v>
      </c>
      <c r="C43" s="23">
        <v>56</v>
      </c>
      <c r="D43" s="23">
        <v>97</v>
      </c>
      <c r="E43" s="23">
        <v>18400</v>
      </c>
    </row>
    <row r="44" spans="1:5">
      <c r="A44" s="22">
        <v>2014</v>
      </c>
      <c r="B44" s="23">
        <v>18400</v>
      </c>
      <c r="C44" s="23">
        <v>87</v>
      </c>
      <c r="D44" s="23">
        <v>66</v>
      </c>
      <c r="E44" s="23">
        <v>18553</v>
      </c>
    </row>
    <row r="45" spans="1:5">
      <c r="A45" s="22">
        <v>2015</v>
      </c>
      <c r="B45" s="23">
        <v>18553</v>
      </c>
      <c r="C45" s="23">
        <v>55</v>
      </c>
      <c r="D45" s="23">
        <v>52</v>
      </c>
      <c r="E45" s="23">
        <v>18660</v>
      </c>
    </row>
    <row r="46" spans="1:5">
      <c r="A46" s="22">
        <v>2016</v>
      </c>
      <c r="B46" s="23">
        <v>18660</v>
      </c>
      <c r="C46" s="23">
        <v>50</v>
      </c>
      <c r="D46" s="23">
        <v>36</v>
      </c>
      <c r="E46" s="23">
        <v>18746</v>
      </c>
    </row>
    <row r="47" spans="1:5">
      <c r="A47" s="22">
        <v>2017</v>
      </c>
      <c r="B47" s="24">
        <v>18746</v>
      </c>
      <c r="C47" s="23">
        <v>49</v>
      </c>
      <c r="D47" s="23">
        <v>95</v>
      </c>
      <c r="E47" s="23">
        <v>18890</v>
      </c>
    </row>
    <row r="48" spans="1:5">
      <c r="A48" s="22">
        <v>2018</v>
      </c>
      <c r="B48" s="24">
        <v>18890</v>
      </c>
      <c r="C48" s="23">
        <v>49</v>
      </c>
      <c r="D48" s="23">
        <v>86</v>
      </c>
      <c r="E48" s="23">
        <v>19025</v>
      </c>
    </row>
    <row r="49" spans="1:5">
      <c r="A49" s="22">
        <v>2019</v>
      </c>
      <c r="B49" s="24">
        <v>19025</v>
      </c>
      <c r="C49" s="23">
        <v>53</v>
      </c>
      <c r="D49" s="23">
        <v>137</v>
      </c>
      <c r="E49" s="23">
        <v>19215</v>
      </c>
    </row>
    <row r="50" spans="1:5">
      <c r="A50" s="22">
        <v>2020</v>
      </c>
      <c r="B50" s="24">
        <v>19215</v>
      </c>
      <c r="C50" s="23">
        <v>1</v>
      </c>
      <c r="D50" s="23">
        <v>152</v>
      </c>
      <c r="E50" s="23">
        <v>19368</v>
      </c>
    </row>
    <row r="52" spans="1:5">
      <c r="A52" s="278" t="s">
        <v>621</v>
      </c>
      <c r="B52" s="278"/>
      <c r="C52" s="278"/>
      <c r="D52" s="278"/>
      <c r="E52" s="278"/>
    </row>
    <row r="53" spans="1:5">
      <c r="A53" s="23"/>
      <c r="B53" s="23"/>
    </row>
    <row r="54" spans="1:5" ht="10.15" customHeight="1">
      <c r="A54" s="23"/>
      <c r="B54" s="23"/>
    </row>
    <row r="55" spans="1:5">
      <c r="A55" s="23"/>
      <c r="B55" s="23"/>
    </row>
    <row r="56" spans="1:5" s="24" customFormat="1"/>
    <row r="57" spans="1:5">
      <c r="A57" s="23"/>
      <c r="B57" s="23"/>
    </row>
    <row r="58" spans="1:5">
      <c r="A58" s="23"/>
      <c r="B58" s="23"/>
    </row>
    <row r="59" spans="1:5">
      <c r="A59" s="23"/>
      <c r="B59" s="23"/>
    </row>
    <row r="60" spans="1:5">
      <c r="A60" s="23"/>
      <c r="B60" s="23"/>
    </row>
    <row r="61" spans="1:5">
      <c r="A61" s="23"/>
      <c r="B61" s="23"/>
    </row>
    <row r="62" spans="1:5">
      <c r="A62" s="23"/>
      <c r="B62" s="23"/>
    </row>
    <row r="63" spans="1:5">
      <c r="A63" s="23"/>
      <c r="B63" s="23"/>
    </row>
    <row r="64" spans="1:5">
      <c r="A64" s="23"/>
      <c r="B64" s="23"/>
    </row>
    <row r="65" spans="1:2">
      <c r="A65" s="23"/>
      <c r="B65" s="23"/>
    </row>
    <row r="66" spans="1:2">
      <c r="A66" s="23"/>
      <c r="B66" s="23"/>
    </row>
  </sheetData>
  <mergeCells count="7">
    <mergeCell ref="A52:E52"/>
    <mergeCell ref="A1:E1"/>
    <mergeCell ref="A20:E20"/>
    <mergeCell ref="A3:E3"/>
    <mergeCell ref="A37:E37"/>
    <mergeCell ref="A35:E35"/>
    <mergeCell ref="A18:E18"/>
  </mergeCells>
  <phoneticPr fontId="24" type="noConversion"/>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tint="-0.249977111117893"/>
    <pageSetUpPr fitToPage="1"/>
  </sheetPr>
  <dimension ref="A1:G47"/>
  <sheetViews>
    <sheetView zoomScale="115" zoomScaleNormal="115" workbookViewId="0">
      <pane ySplit="6" topLeftCell="A19" activePane="bottomLeft" state="frozen"/>
      <selection activeCell="N41" sqref="N41"/>
      <selection pane="bottomLeft" activeCell="N41" sqref="N41"/>
    </sheetView>
  </sheetViews>
  <sheetFormatPr baseColWidth="10" defaultRowHeight="12"/>
  <cols>
    <col min="1" max="1" width="20.28515625" style="223" customWidth="1"/>
    <col min="2" max="6" width="7" style="222" customWidth="1"/>
    <col min="7" max="7" width="13.5703125" style="222" customWidth="1"/>
    <col min="8" max="16384" width="11.42578125" style="221"/>
  </cols>
  <sheetData>
    <row r="1" spans="1:7" s="232" customFormat="1">
      <c r="A1" s="302" t="s">
        <v>427</v>
      </c>
      <c r="B1" s="302"/>
      <c r="C1" s="302"/>
      <c r="D1" s="302"/>
      <c r="E1" s="302"/>
      <c r="F1" s="302"/>
      <c r="G1" s="302"/>
    </row>
    <row r="2" spans="1:7">
      <c r="A2" s="303" t="s">
        <v>483</v>
      </c>
      <c r="B2" s="303"/>
      <c r="C2" s="303"/>
      <c r="D2" s="303"/>
      <c r="E2" s="303"/>
      <c r="F2" s="303"/>
      <c r="G2" s="303"/>
    </row>
    <row r="3" spans="1:7">
      <c r="A3" s="222"/>
    </row>
    <row r="4" spans="1:7" ht="12.75" customHeight="1">
      <c r="A4" s="304" t="s">
        <v>422</v>
      </c>
      <c r="B4" s="304"/>
      <c r="C4" s="304"/>
      <c r="D4" s="304"/>
      <c r="E4" s="304"/>
      <c r="F4" s="304"/>
      <c r="G4" s="304"/>
    </row>
    <row r="5" spans="1:7" ht="12" customHeight="1">
      <c r="A5" s="231"/>
      <c r="B5" s="305" t="s">
        <v>8</v>
      </c>
      <c r="C5" s="305"/>
      <c r="D5" s="305"/>
      <c r="E5" s="305"/>
      <c r="F5" s="305"/>
      <c r="G5" s="305"/>
    </row>
    <row r="6" spans="1:7" s="223" customFormat="1">
      <c r="A6" s="230" t="s">
        <v>4</v>
      </c>
      <c r="B6" s="229" t="s">
        <v>7</v>
      </c>
      <c r="C6" s="229" t="s">
        <v>338</v>
      </c>
      <c r="D6" s="229" t="s">
        <v>335</v>
      </c>
      <c r="E6" s="229" t="s">
        <v>336</v>
      </c>
      <c r="F6" s="229" t="s">
        <v>337</v>
      </c>
      <c r="G6" s="229" t="s">
        <v>33</v>
      </c>
    </row>
    <row r="7" spans="1:7">
      <c r="A7" s="228" t="s">
        <v>7</v>
      </c>
      <c r="B7" s="225">
        <v>41</v>
      </c>
      <c r="C7" s="224">
        <v>7</v>
      </c>
      <c r="D7" s="224">
        <v>2</v>
      </c>
      <c r="E7" s="224">
        <v>16</v>
      </c>
      <c r="F7" s="224">
        <v>16</v>
      </c>
      <c r="G7" s="224">
        <v>0</v>
      </c>
    </row>
    <row r="8" spans="1:7">
      <c r="A8" s="226" t="s">
        <v>6</v>
      </c>
      <c r="B8" s="225">
        <v>8</v>
      </c>
      <c r="C8" s="224">
        <v>3</v>
      </c>
      <c r="D8" s="224">
        <v>0</v>
      </c>
      <c r="E8" s="224">
        <v>2</v>
      </c>
      <c r="F8" s="224">
        <v>3</v>
      </c>
      <c r="G8" s="224">
        <v>0</v>
      </c>
    </row>
    <row r="9" spans="1:7">
      <c r="A9" s="226" t="s">
        <v>5</v>
      </c>
      <c r="B9" s="225">
        <v>33</v>
      </c>
      <c r="C9" s="224">
        <v>4</v>
      </c>
      <c r="D9" s="224">
        <v>2</v>
      </c>
      <c r="E9" s="224">
        <v>14</v>
      </c>
      <c r="F9" s="224">
        <v>13</v>
      </c>
      <c r="G9" s="224">
        <v>0</v>
      </c>
    </row>
    <row r="10" spans="1:7">
      <c r="A10" s="227" t="s">
        <v>62</v>
      </c>
      <c r="B10" s="225">
        <v>1</v>
      </c>
      <c r="C10" s="224">
        <v>0</v>
      </c>
      <c r="D10" s="224">
        <v>0</v>
      </c>
      <c r="E10" s="224">
        <v>1</v>
      </c>
      <c r="F10" s="224">
        <v>0</v>
      </c>
      <c r="G10" s="224">
        <v>0</v>
      </c>
    </row>
    <row r="11" spans="1:7">
      <c r="A11" s="226" t="s">
        <v>5</v>
      </c>
      <c r="B11" s="225">
        <v>1</v>
      </c>
      <c r="C11" s="224">
        <v>0</v>
      </c>
      <c r="D11" s="224">
        <v>0</v>
      </c>
      <c r="E11" s="224">
        <v>1</v>
      </c>
      <c r="F11" s="224">
        <v>0</v>
      </c>
      <c r="G11" s="224">
        <v>0</v>
      </c>
    </row>
    <row r="12" spans="1:7">
      <c r="A12" s="227" t="s">
        <v>48</v>
      </c>
      <c r="B12" s="225">
        <v>2</v>
      </c>
      <c r="C12" s="224">
        <v>0</v>
      </c>
      <c r="D12" s="224">
        <v>0</v>
      </c>
      <c r="E12" s="224">
        <v>1</v>
      </c>
      <c r="F12" s="224">
        <v>1</v>
      </c>
      <c r="G12" s="224">
        <v>0</v>
      </c>
    </row>
    <row r="13" spans="1:7">
      <c r="A13" s="226" t="s">
        <v>5</v>
      </c>
      <c r="B13" s="225">
        <v>2</v>
      </c>
      <c r="C13" s="224">
        <v>0</v>
      </c>
      <c r="D13" s="224">
        <v>0</v>
      </c>
      <c r="E13" s="224">
        <v>1</v>
      </c>
      <c r="F13" s="224">
        <v>1</v>
      </c>
      <c r="G13" s="224">
        <v>0</v>
      </c>
    </row>
    <row r="14" spans="1:7">
      <c r="A14" s="227" t="s">
        <v>263</v>
      </c>
      <c r="B14" s="225">
        <v>5</v>
      </c>
      <c r="C14" s="224">
        <v>3</v>
      </c>
      <c r="D14" s="224">
        <v>0</v>
      </c>
      <c r="E14" s="224">
        <v>0</v>
      </c>
      <c r="F14" s="224">
        <v>2</v>
      </c>
      <c r="G14" s="224">
        <v>0</v>
      </c>
    </row>
    <row r="15" spans="1:7">
      <c r="A15" s="226" t="s">
        <v>6</v>
      </c>
      <c r="B15" s="225">
        <v>2</v>
      </c>
      <c r="C15" s="224">
        <v>1</v>
      </c>
      <c r="D15" s="224">
        <v>0</v>
      </c>
      <c r="E15" s="224">
        <v>0</v>
      </c>
      <c r="F15" s="224">
        <v>1</v>
      </c>
      <c r="G15" s="224">
        <v>0</v>
      </c>
    </row>
    <row r="16" spans="1:7" ht="13.5" customHeight="1">
      <c r="A16" s="226" t="s">
        <v>5</v>
      </c>
      <c r="B16" s="225">
        <v>3</v>
      </c>
      <c r="C16" s="224">
        <v>2</v>
      </c>
      <c r="D16" s="224">
        <v>0</v>
      </c>
      <c r="E16" s="224">
        <v>0</v>
      </c>
      <c r="F16" s="224">
        <v>1</v>
      </c>
      <c r="G16" s="224">
        <v>0</v>
      </c>
    </row>
    <row r="17" spans="1:7">
      <c r="A17" s="227" t="s">
        <v>298</v>
      </c>
      <c r="B17" s="225">
        <v>1</v>
      </c>
      <c r="C17" s="224">
        <v>0</v>
      </c>
      <c r="D17" s="224">
        <v>0</v>
      </c>
      <c r="E17" s="224">
        <v>0</v>
      </c>
      <c r="F17" s="224">
        <v>1</v>
      </c>
      <c r="G17" s="224">
        <v>0</v>
      </c>
    </row>
    <row r="18" spans="1:7">
      <c r="A18" s="226" t="s">
        <v>5</v>
      </c>
      <c r="B18" s="225">
        <v>1</v>
      </c>
      <c r="C18" s="224">
        <v>0</v>
      </c>
      <c r="D18" s="224">
        <v>0</v>
      </c>
      <c r="E18" s="224">
        <v>0</v>
      </c>
      <c r="F18" s="224">
        <v>1</v>
      </c>
      <c r="G18" s="224">
        <v>0</v>
      </c>
    </row>
    <row r="19" spans="1:7">
      <c r="A19" s="227" t="s">
        <v>104</v>
      </c>
      <c r="B19" s="274">
        <v>1</v>
      </c>
      <c r="C19" s="224">
        <v>0</v>
      </c>
      <c r="D19" s="224">
        <v>0</v>
      </c>
      <c r="E19" s="224">
        <v>0</v>
      </c>
      <c r="F19" s="224">
        <v>1</v>
      </c>
      <c r="G19" s="224">
        <v>0</v>
      </c>
    </row>
    <row r="20" spans="1:7">
      <c r="A20" s="226" t="s">
        <v>5</v>
      </c>
      <c r="B20" s="274">
        <v>1</v>
      </c>
      <c r="C20" s="224">
        <v>0</v>
      </c>
      <c r="D20" s="224">
        <v>0</v>
      </c>
      <c r="E20" s="224">
        <v>0</v>
      </c>
      <c r="F20" s="224">
        <v>1</v>
      </c>
      <c r="G20" s="224">
        <v>0</v>
      </c>
    </row>
    <row r="21" spans="1:7" ht="13.5" customHeight="1">
      <c r="A21" s="227" t="s">
        <v>441</v>
      </c>
      <c r="B21" s="274">
        <v>12</v>
      </c>
      <c r="C21" s="224">
        <v>0</v>
      </c>
      <c r="D21" s="224">
        <v>2</v>
      </c>
      <c r="E21" s="224">
        <v>7</v>
      </c>
      <c r="F21" s="224">
        <v>3</v>
      </c>
      <c r="G21" s="224">
        <v>0</v>
      </c>
    </row>
    <row r="22" spans="1:7" ht="13.5" customHeight="1">
      <c r="A22" s="226" t="s">
        <v>6</v>
      </c>
      <c r="B22" s="274">
        <v>1</v>
      </c>
      <c r="C22" s="224">
        <v>0</v>
      </c>
      <c r="D22" s="224">
        <v>0</v>
      </c>
      <c r="E22" s="224">
        <v>0</v>
      </c>
      <c r="F22" s="224">
        <v>1</v>
      </c>
      <c r="G22" s="224">
        <v>0</v>
      </c>
    </row>
    <row r="23" spans="1:7" ht="13.5" customHeight="1">
      <c r="A23" s="226" t="s">
        <v>5</v>
      </c>
      <c r="B23" s="274">
        <v>11</v>
      </c>
      <c r="C23" s="224">
        <v>0</v>
      </c>
      <c r="D23" s="224">
        <v>2</v>
      </c>
      <c r="E23" s="224">
        <v>7</v>
      </c>
      <c r="F23" s="224">
        <v>2</v>
      </c>
      <c r="G23" s="224">
        <v>0</v>
      </c>
    </row>
    <row r="24" spans="1:7" ht="13.5" customHeight="1">
      <c r="A24" s="227" t="s">
        <v>99</v>
      </c>
      <c r="B24" s="274">
        <v>4</v>
      </c>
      <c r="C24" s="224">
        <v>2</v>
      </c>
      <c r="D24" s="224">
        <v>0</v>
      </c>
      <c r="E24" s="224">
        <v>0</v>
      </c>
      <c r="F24" s="224">
        <v>2</v>
      </c>
      <c r="G24" s="224">
        <v>0</v>
      </c>
    </row>
    <row r="25" spans="1:7" ht="13.5" customHeight="1">
      <c r="A25" s="226" t="s">
        <v>6</v>
      </c>
      <c r="B25" s="274">
        <v>3</v>
      </c>
      <c r="C25" s="224">
        <v>2</v>
      </c>
      <c r="D25" s="224">
        <v>0</v>
      </c>
      <c r="E25" s="224">
        <v>0</v>
      </c>
      <c r="F25" s="224">
        <v>1</v>
      </c>
      <c r="G25" s="224">
        <v>0</v>
      </c>
    </row>
    <row r="26" spans="1:7" ht="13.5" customHeight="1">
      <c r="A26" s="226" t="s">
        <v>5</v>
      </c>
      <c r="B26" s="274">
        <v>1</v>
      </c>
      <c r="C26" s="224">
        <v>0</v>
      </c>
      <c r="D26" s="224">
        <v>0</v>
      </c>
      <c r="E26" s="224">
        <v>0</v>
      </c>
      <c r="F26" s="224">
        <v>1</v>
      </c>
      <c r="G26" s="224">
        <v>0</v>
      </c>
    </row>
    <row r="27" spans="1:7">
      <c r="A27" s="227" t="s">
        <v>416</v>
      </c>
      <c r="B27" s="274">
        <v>1</v>
      </c>
      <c r="C27" s="224">
        <v>0</v>
      </c>
      <c r="D27" s="224">
        <v>0</v>
      </c>
      <c r="E27" s="224">
        <v>0</v>
      </c>
      <c r="F27" s="224">
        <v>1</v>
      </c>
      <c r="G27" s="224">
        <v>0</v>
      </c>
    </row>
    <row r="28" spans="1:7">
      <c r="A28" s="226" t="s">
        <v>5</v>
      </c>
      <c r="B28" s="274">
        <v>1</v>
      </c>
      <c r="C28" s="224">
        <v>0</v>
      </c>
      <c r="D28" s="224">
        <v>0</v>
      </c>
      <c r="E28" s="224">
        <v>0</v>
      </c>
      <c r="F28" s="224">
        <v>1</v>
      </c>
      <c r="G28" s="224">
        <v>0</v>
      </c>
    </row>
    <row r="29" spans="1:7">
      <c r="A29" s="227" t="s">
        <v>192</v>
      </c>
      <c r="B29" s="274">
        <v>1</v>
      </c>
      <c r="C29" s="224">
        <v>0</v>
      </c>
      <c r="D29" s="224">
        <v>0</v>
      </c>
      <c r="E29" s="224">
        <v>0</v>
      </c>
      <c r="F29" s="224">
        <v>1</v>
      </c>
      <c r="G29" s="224">
        <v>0</v>
      </c>
    </row>
    <row r="30" spans="1:7">
      <c r="A30" s="226" t="s">
        <v>5</v>
      </c>
      <c r="B30" s="274">
        <v>1</v>
      </c>
      <c r="C30" s="224">
        <v>0</v>
      </c>
      <c r="D30" s="224">
        <v>0</v>
      </c>
      <c r="E30" s="224">
        <v>0</v>
      </c>
      <c r="F30" s="224">
        <v>1</v>
      </c>
      <c r="G30" s="224">
        <v>0</v>
      </c>
    </row>
    <row r="31" spans="1:7">
      <c r="A31" s="227" t="s">
        <v>68</v>
      </c>
      <c r="B31" s="274">
        <v>1</v>
      </c>
      <c r="C31" s="224">
        <v>0</v>
      </c>
      <c r="D31" s="224">
        <v>0</v>
      </c>
      <c r="E31" s="224">
        <v>0</v>
      </c>
      <c r="F31" s="224">
        <v>1</v>
      </c>
      <c r="G31" s="224">
        <v>0</v>
      </c>
    </row>
    <row r="32" spans="1:7">
      <c r="A32" s="226" t="s">
        <v>5</v>
      </c>
      <c r="B32" s="274">
        <v>1</v>
      </c>
      <c r="C32" s="224">
        <v>0</v>
      </c>
      <c r="D32" s="224">
        <v>0</v>
      </c>
      <c r="E32" s="224">
        <v>0</v>
      </c>
      <c r="F32" s="224">
        <v>1</v>
      </c>
      <c r="G32" s="224">
        <v>0</v>
      </c>
    </row>
    <row r="33" spans="1:7">
      <c r="A33" s="227" t="s">
        <v>59</v>
      </c>
      <c r="B33" s="274">
        <v>3</v>
      </c>
      <c r="C33" s="224">
        <v>2</v>
      </c>
      <c r="D33" s="224">
        <v>0</v>
      </c>
      <c r="E33" s="224">
        <v>1</v>
      </c>
      <c r="F33" s="224">
        <v>0</v>
      </c>
      <c r="G33" s="224">
        <v>0</v>
      </c>
    </row>
    <row r="34" spans="1:7">
      <c r="A34" s="226" t="s">
        <v>6</v>
      </c>
      <c r="B34" s="274">
        <v>1</v>
      </c>
      <c r="C34" s="224">
        <v>0</v>
      </c>
      <c r="D34" s="224">
        <v>0</v>
      </c>
      <c r="E34" s="224">
        <v>1</v>
      </c>
      <c r="F34" s="224">
        <v>0</v>
      </c>
      <c r="G34" s="224">
        <v>0</v>
      </c>
    </row>
    <row r="35" spans="1:7">
      <c r="A35" s="226" t="s">
        <v>5</v>
      </c>
      <c r="B35" s="274">
        <v>2</v>
      </c>
      <c r="C35" s="224">
        <v>2</v>
      </c>
      <c r="D35" s="224">
        <v>0</v>
      </c>
      <c r="E35" s="224">
        <v>0</v>
      </c>
      <c r="F35" s="224">
        <v>0</v>
      </c>
      <c r="G35" s="224">
        <v>0</v>
      </c>
    </row>
    <row r="36" spans="1:7">
      <c r="A36" s="227" t="s">
        <v>320</v>
      </c>
      <c r="B36" s="274">
        <v>1</v>
      </c>
      <c r="C36" s="224">
        <v>0</v>
      </c>
      <c r="D36" s="224">
        <v>0</v>
      </c>
      <c r="E36" s="224">
        <v>0</v>
      </c>
      <c r="F36" s="224">
        <v>1</v>
      </c>
      <c r="G36" s="224">
        <v>0</v>
      </c>
    </row>
    <row r="37" spans="1:7">
      <c r="A37" s="226" t="s">
        <v>5</v>
      </c>
      <c r="B37" s="274">
        <v>1</v>
      </c>
      <c r="C37" s="224">
        <v>0</v>
      </c>
      <c r="D37" s="224">
        <v>0</v>
      </c>
      <c r="E37" s="224">
        <v>0</v>
      </c>
      <c r="F37" s="224">
        <v>1</v>
      </c>
      <c r="G37" s="224">
        <v>0</v>
      </c>
    </row>
    <row r="38" spans="1:7">
      <c r="A38" s="227" t="s">
        <v>54</v>
      </c>
      <c r="B38" s="274">
        <v>5</v>
      </c>
      <c r="C38" s="224">
        <v>0</v>
      </c>
      <c r="D38" s="224">
        <v>0</v>
      </c>
      <c r="E38" s="224">
        <v>5</v>
      </c>
      <c r="F38" s="224">
        <v>0</v>
      </c>
      <c r="G38" s="224">
        <v>0</v>
      </c>
    </row>
    <row r="39" spans="1:7">
      <c r="A39" s="226" t="s">
        <v>6</v>
      </c>
      <c r="B39" s="274">
        <v>1</v>
      </c>
      <c r="C39" s="224">
        <v>0</v>
      </c>
      <c r="D39" s="224">
        <v>0</v>
      </c>
      <c r="E39" s="224">
        <v>1</v>
      </c>
      <c r="F39" s="224">
        <v>0</v>
      </c>
      <c r="G39" s="224">
        <v>0</v>
      </c>
    </row>
    <row r="40" spans="1:7">
      <c r="A40" s="226" t="s">
        <v>5</v>
      </c>
      <c r="B40" s="274">
        <v>4</v>
      </c>
      <c r="C40" s="224">
        <v>0</v>
      </c>
      <c r="D40" s="224">
        <v>0</v>
      </c>
      <c r="E40" s="224">
        <v>4</v>
      </c>
      <c r="F40" s="224">
        <v>0</v>
      </c>
      <c r="G40" s="224">
        <v>0</v>
      </c>
    </row>
    <row r="41" spans="1:7">
      <c r="A41" s="227" t="s">
        <v>96</v>
      </c>
      <c r="B41" s="274">
        <v>2</v>
      </c>
      <c r="C41" s="236">
        <v>0</v>
      </c>
      <c r="D41" s="236">
        <v>0</v>
      </c>
      <c r="E41" s="236">
        <v>1</v>
      </c>
      <c r="F41" s="236">
        <v>1</v>
      </c>
      <c r="G41" s="236">
        <v>0</v>
      </c>
    </row>
    <row r="42" spans="1:7">
      <c r="A42" s="226" t="s">
        <v>5</v>
      </c>
      <c r="B42" s="274">
        <v>2</v>
      </c>
      <c r="C42" s="236">
        <v>0</v>
      </c>
      <c r="D42" s="236">
        <v>0</v>
      </c>
      <c r="E42" s="236">
        <v>1</v>
      </c>
      <c r="F42" s="236">
        <v>1</v>
      </c>
      <c r="G42" s="236">
        <v>0</v>
      </c>
    </row>
    <row r="43" spans="1:7">
      <c r="A43" s="227" t="s">
        <v>56</v>
      </c>
      <c r="B43" s="274">
        <v>1</v>
      </c>
      <c r="C43" s="236">
        <v>0</v>
      </c>
      <c r="D43" s="236">
        <v>0</v>
      </c>
      <c r="E43" s="236">
        <v>0</v>
      </c>
      <c r="F43" s="236">
        <v>1</v>
      </c>
      <c r="G43" s="236">
        <v>0</v>
      </c>
    </row>
    <row r="44" spans="1:7">
      <c r="A44" s="226" t="s">
        <v>5</v>
      </c>
      <c r="B44" s="274">
        <v>1</v>
      </c>
      <c r="C44" s="236">
        <v>0</v>
      </c>
      <c r="D44" s="236">
        <v>0</v>
      </c>
      <c r="E44" s="236">
        <v>0</v>
      </c>
      <c r="F44" s="236">
        <v>1</v>
      </c>
      <c r="G44" s="236">
        <v>0</v>
      </c>
    </row>
    <row r="47" spans="1:7">
      <c r="A47" s="289" t="s">
        <v>621</v>
      </c>
      <c r="B47" s="289"/>
      <c r="C47" s="289"/>
      <c r="D47" s="289"/>
      <c r="E47" s="289"/>
      <c r="F47" s="289"/>
      <c r="G47" s="289"/>
    </row>
  </sheetData>
  <mergeCells count="5">
    <mergeCell ref="A47:G47"/>
    <mergeCell ref="A1:G1"/>
    <mergeCell ref="A2:G2"/>
    <mergeCell ref="A4:G4"/>
    <mergeCell ref="B5:G5"/>
  </mergeCells>
  <conditionalFormatting sqref="B19:B44">
    <cfRule type="cellIs" dxfId="94" priority="1" stopIfTrue="1" operator="notEqual">
      <formula>#REF!</formula>
    </cfRule>
  </conditionalFormatting>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tint="-0.249977111117893"/>
    <pageSetUpPr fitToPage="1"/>
  </sheetPr>
  <dimension ref="A1:G44"/>
  <sheetViews>
    <sheetView zoomScale="85" zoomScaleNormal="85" workbookViewId="0">
      <pane ySplit="6" topLeftCell="A7" activePane="bottomLeft" state="frozen"/>
      <selection activeCell="N41" sqref="N41"/>
      <selection pane="bottomLeft" activeCell="N41" sqref="N41"/>
    </sheetView>
  </sheetViews>
  <sheetFormatPr baseColWidth="10" defaultRowHeight="12"/>
  <cols>
    <col min="1" max="1" width="20.28515625" style="29" customWidth="1"/>
    <col min="2" max="7" width="12.85546875" style="27" customWidth="1"/>
    <col min="8" max="16384" width="11.42578125" style="30"/>
  </cols>
  <sheetData>
    <row r="1" spans="1:7" s="26" customFormat="1">
      <c r="A1" s="284" t="s">
        <v>428</v>
      </c>
      <c r="B1" s="284"/>
      <c r="C1" s="284"/>
      <c r="D1" s="284"/>
      <c r="E1" s="284"/>
      <c r="F1" s="284"/>
      <c r="G1" s="284"/>
    </row>
    <row r="2" spans="1:7">
      <c r="A2" s="299" t="s">
        <v>483</v>
      </c>
      <c r="B2" s="299"/>
      <c r="C2" s="299"/>
      <c r="D2" s="299"/>
      <c r="E2" s="299"/>
      <c r="F2" s="299"/>
      <c r="G2" s="299"/>
    </row>
    <row r="3" spans="1:7">
      <c r="A3" s="27"/>
    </row>
    <row r="4" spans="1:7" ht="12.75" customHeight="1">
      <c r="A4" s="286" t="s">
        <v>423</v>
      </c>
      <c r="B4" s="286"/>
      <c r="C4" s="286"/>
      <c r="D4" s="286"/>
      <c r="E4" s="286"/>
      <c r="F4" s="286"/>
      <c r="G4" s="286"/>
    </row>
    <row r="5" spans="1:7" ht="12" customHeight="1">
      <c r="A5" s="57"/>
      <c r="B5" s="301" t="s">
        <v>8</v>
      </c>
      <c r="C5" s="301"/>
      <c r="D5" s="301"/>
      <c r="E5" s="301"/>
      <c r="F5" s="301"/>
      <c r="G5" s="301"/>
    </row>
    <row r="6" spans="1:7" s="29" customFormat="1">
      <c r="A6" s="112" t="s">
        <v>4</v>
      </c>
      <c r="B6" s="111" t="s">
        <v>7</v>
      </c>
      <c r="C6" s="111" t="s">
        <v>338</v>
      </c>
      <c r="D6" s="111" t="s">
        <v>335</v>
      </c>
      <c r="E6" s="111" t="s">
        <v>336</v>
      </c>
      <c r="F6" s="111" t="s">
        <v>337</v>
      </c>
      <c r="G6" s="111" t="s">
        <v>33</v>
      </c>
    </row>
    <row r="7" spans="1:7">
      <c r="A7" s="68" t="s">
        <v>7</v>
      </c>
      <c r="B7" s="274">
        <v>24</v>
      </c>
      <c r="C7" s="35">
        <v>5</v>
      </c>
      <c r="D7" s="35">
        <v>0</v>
      </c>
      <c r="E7" s="35">
        <v>8</v>
      </c>
      <c r="F7" s="35">
        <v>11</v>
      </c>
      <c r="G7" s="35">
        <v>0</v>
      </c>
    </row>
    <row r="8" spans="1:7">
      <c r="A8" s="36" t="s">
        <v>6</v>
      </c>
      <c r="B8" s="274">
        <v>7</v>
      </c>
      <c r="C8" s="35">
        <v>3</v>
      </c>
      <c r="D8" s="35">
        <v>0</v>
      </c>
      <c r="E8" s="35">
        <v>2</v>
      </c>
      <c r="F8" s="35">
        <v>2</v>
      </c>
      <c r="G8" s="35">
        <v>0</v>
      </c>
    </row>
    <row r="9" spans="1:7">
      <c r="A9" s="36" t="s">
        <v>5</v>
      </c>
      <c r="B9" s="274">
        <v>17</v>
      </c>
      <c r="C9" s="35">
        <v>2</v>
      </c>
      <c r="D9" s="35">
        <v>0</v>
      </c>
      <c r="E9" s="35">
        <v>6</v>
      </c>
      <c r="F9" s="35">
        <v>9</v>
      </c>
      <c r="G9" s="35">
        <v>0</v>
      </c>
    </row>
    <row r="10" spans="1:7">
      <c r="A10" s="67" t="s">
        <v>48</v>
      </c>
      <c r="B10" s="274">
        <v>2</v>
      </c>
      <c r="C10" s="35">
        <v>0</v>
      </c>
      <c r="D10" s="35">
        <v>0</v>
      </c>
      <c r="E10" s="35">
        <v>1</v>
      </c>
      <c r="F10" s="35">
        <v>1</v>
      </c>
      <c r="G10" s="35">
        <v>0</v>
      </c>
    </row>
    <row r="11" spans="1:7">
      <c r="A11" s="36" t="s">
        <v>5</v>
      </c>
      <c r="B11" s="274">
        <v>2</v>
      </c>
      <c r="C11" s="35">
        <v>0</v>
      </c>
      <c r="D11" s="35">
        <v>0</v>
      </c>
      <c r="E11" s="35">
        <v>1</v>
      </c>
      <c r="F11" s="35">
        <v>1</v>
      </c>
      <c r="G11" s="35">
        <v>0</v>
      </c>
    </row>
    <row r="12" spans="1:7">
      <c r="A12" s="67" t="s">
        <v>263</v>
      </c>
      <c r="B12" s="274">
        <v>5</v>
      </c>
      <c r="C12" s="35">
        <v>3</v>
      </c>
      <c r="D12" s="35">
        <v>0</v>
      </c>
      <c r="E12" s="35">
        <v>1</v>
      </c>
      <c r="F12" s="35">
        <v>1</v>
      </c>
      <c r="G12" s="35">
        <v>0</v>
      </c>
    </row>
    <row r="13" spans="1:7">
      <c r="A13" s="36" t="s">
        <v>6</v>
      </c>
      <c r="B13" s="274">
        <v>2</v>
      </c>
      <c r="C13" s="35">
        <v>1</v>
      </c>
      <c r="D13" s="35">
        <v>0</v>
      </c>
      <c r="E13" s="35">
        <v>1</v>
      </c>
      <c r="F13" s="35">
        <v>0</v>
      </c>
      <c r="G13" s="35">
        <v>0</v>
      </c>
    </row>
    <row r="14" spans="1:7">
      <c r="A14" s="36" t="s">
        <v>5</v>
      </c>
      <c r="B14" s="274">
        <v>3</v>
      </c>
      <c r="C14" s="35">
        <v>2</v>
      </c>
      <c r="D14" s="35">
        <v>0</v>
      </c>
      <c r="E14" s="35">
        <v>0</v>
      </c>
      <c r="F14" s="35">
        <v>1</v>
      </c>
      <c r="G14" s="35">
        <v>0</v>
      </c>
    </row>
    <row r="15" spans="1:7">
      <c r="A15" s="67" t="s">
        <v>298</v>
      </c>
      <c r="B15" s="274">
        <v>1</v>
      </c>
      <c r="C15" s="35">
        <v>0</v>
      </c>
      <c r="D15" s="35">
        <v>0</v>
      </c>
      <c r="E15" s="35">
        <v>0</v>
      </c>
      <c r="F15" s="35">
        <v>1</v>
      </c>
      <c r="G15" s="35">
        <v>0</v>
      </c>
    </row>
    <row r="16" spans="1:7">
      <c r="A16" s="36" t="s">
        <v>5</v>
      </c>
      <c r="B16" s="274">
        <v>1</v>
      </c>
      <c r="C16" s="35">
        <v>0</v>
      </c>
      <c r="D16" s="35">
        <v>0</v>
      </c>
      <c r="E16" s="35">
        <v>0</v>
      </c>
      <c r="F16" s="35">
        <v>1</v>
      </c>
      <c r="G16" s="35">
        <v>0</v>
      </c>
    </row>
    <row r="17" spans="1:7">
      <c r="A17" s="67" t="s">
        <v>104</v>
      </c>
      <c r="B17" s="274">
        <v>1</v>
      </c>
      <c r="C17" s="35">
        <v>0</v>
      </c>
      <c r="D17" s="35">
        <v>0</v>
      </c>
      <c r="E17" s="35">
        <v>0</v>
      </c>
      <c r="F17" s="35">
        <v>1</v>
      </c>
      <c r="G17" s="35">
        <v>0</v>
      </c>
    </row>
    <row r="18" spans="1:7">
      <c r="A18" s="36" t="s">
        <v>5</v>
      </c>
      <c r="B18" s="274">
        <v>1</v>
      </c>
      <c r="C18" s="35">
        <v>0</v>
      </c>
      <c r="D18" s="35">
        <v>0</v>
      </c>
      <c r="E18" s="35">
        <v>0</v>
      </c>
      <c r="F18" s="35">
        <v>1</v>
      </c>
      <c r="G18" s="35">
        <v>0</v>
      </c>
    </row>
    <row r="19" spans="1:7" ht="13.5" customHeight="1">
      <c r="A19" s="67" t="s">
        <v>201</v>
      </c>
      <c r="B19" s="274">
        <v>3</v>
      </c>
      <c r="C19" s="35">
        <v>0</v>
      </c>
      <c r="D19" s="35">
        <v>0</v>
      </c>
      <c r="E19" s="35">
        <v>3</v>
      </c>
      <c r="F19" s="35">
        <v>0</v>
      </c>
      <c r="G19" s="35">
        <v>0</v>
      </c>
    </row>
    <row r="20" spans="1:7" ht="13.5" customHeight="1">
      <c r="A20" s="36" t="s">
        <v>6</v>
      </c>
      <c r="B20" s="274">
        <v>1</v>
      </c>
      <c r="C20" s="35">
        <v>0</v>
      </c>
      <c r="D20" s="35">
        <v>0</v>
      </c>
      <c r="E20" s="35">
        <v>1</v>
      </c>
      <c r="F20" s="35">
        <v>0</v>
      </c>
      <c r="G20" s="35">
        <v>0</v>
      </c>
    </row>
    <row r="21" spans="1:7" ht="13.5" customHeight="1">
      <c r="A21" s="36" t="s">
        <v>5</v>
      </c>
      <c r="B21" s="274">
        <v>2</v>
      </c>
      <c r="C21" s="35">
        <v>0</v>
      </c>
      <c r="D21" s="35">
        <v>0</v>
      </c>
      <c r="E21" s="35">
        <v>2</v>
      </c>
      <c r="F21" s="35">
        <v>0</v>
      </c>
      <c r="G21" s="35">
        <v>0</v>
      </c>
    </row>
    <row r="22" spans="1:7" ht="13.5" customHeight="1">
      <c r="A22" s="67" t="s">
        <v>98</v>
      </c>
      <c r="B22" s="274">
        <v>1</v>
      </c>
      <c r="C22" s="35">
        <v>0</v>
      </c>
      <c r="D22" s="35">
        <v>0</v>
      </c>
      <c r="E22" s="35">
        <v>1</v>
      </c>
      <c r="F22" s="35">
        <v>0</v>
      </c>
      <c r="G22" s="35">
        <v>0</v>
      </c>
    </row>
    <row r="23" spans="1:7" ht="13.5" customHeight="1">
      <c r="A23" s="36" t="s">
        <v>5</v>
      </c>
      <c r="B23" s="274">
        <v>1</v>
      </c>
      <c r="C23" s="35">
        <v>0</v>
      </c>
      <c r="D23" s="35">
        <v>0</v>
      </c>
      <c r="E23" s="35">
        <v>1</v>
      </c>
      <c r="F23" s="35">
        <v>0</v>
      </c>
      <c r="G23" s="35">
        <v>0</v>
      </c>
    </row>
    <row r="24" spans="1:7" ht="13.5" customHeight="1">
      <c r="A24" s="67" t="s">
        <v>99</v>
      </c>
      <c r="B24" s="274">
        <v>4</v>
      </c>
      <c r="C24" s="35">
        <v>2</v>
      </c>
      <c r="D24" s="35">
        <v>0</v>
      </c>
      <c r="E24" s="35">
        <v>0</v>
      </c>
      <c r="F24" s="35">
        <v>2</v>
      </c>
      <c r="G24" s="35">
        <v>0</v>
      </c>
    </row>
    <row r="25" spans="1:7" ht="13.5" customHeight="1">
      <c r="A25" s="36" t="s">
        <v>6</v>
      </c>
      <c r="B25" s="274">
        <v>3</v>
      </c>
      <c r="C25" s="35">
        <v>2</v>
      </c>
      <c r="D25" s="35">
        <v>0</v>
      </c>
      <c r="E25" s="35">
        <v>0</v>
      </c>
      <c r="F25" s="35">
        <v>1</v>
      </c>
      <c r="G25" s="35">
        <v>0</v>
      </c>
    </row>
    <row r="26" spans="1:7" ht="13.5" customHeight="1">
      <c r="A26" s="36" t="s">
        <v>5</v>
      </c>
      <c r="B26" s="274">
        <v>1</v>
      </c>
      <c r="C26" s="35">
        <v>0</v>
      </c>
      <c r="D26" s="35">
        <v>0</v>
      </c>
      <c r="E26" s="35">
        <v>0</v>
      </c>
      <c r="F26" s="35">
        <v>1</v>
      </c>
      <c r="G26" s="35">
        <v>0</v>
      </c>
    </row>
    <row r="27" spans="1:7">
      <c r="A27" s="67" t="s">
        <v>60</v>
      </c>
      <c r="B27" s="274">
        <v>3</v>
      </c>
      <c r="C27" s="35">
        <v>0</v>
      </c>
      <c r="D27" s="35">
        <v>0</v>
      </c>
      <c r="E27" s="35">
        <v>1</v>
      </c>
      <c r="F27" s="35">
        <v>2</v>
      </c>
      <c r="G27" s="35">
        <v>0</v>
      </c>
    </row>
    <row r="28" spans="1:7">
      <c r="A28" s="36" t="s">
        <v>6</v>
      </c>
      <c r="B28" s="274">
        <v>1</v>
      </c>
      <c r="C28" s="35">
        <v>0</v>
      </c>
      <c r="D28" s="35">
        <v>0</v>
      </c>
      <c r="E28" s="35">
        <v>0</v>
      </c>
      <c r="F28" s="35">
        <v>1</v>
      </c>
      <c r="G28" s="35">
        <v>0</v>
      </c>
    </row>
    <row r="29" spans="1:7">
      <c r="A29" s="36" t="s">
        <v>5</v>
      </c>
      <c r="B29" s="274">
        <v>2</v>
      </c>
      <c r="C29" s="35">
        <v>0</v>
      </c>
      <c r="D29" s="35">
        <v>0</v>
      </c>
      <c r="E29" s="35">
        <v>1</v>
      </c>
      <c r="F29" s="35">
        <v>1</v>
      </c>
      <c r="G29" s="35">
        <v>0</v>
      </c>
    </row>
    <row r="30" spans="1:7">
      <c r="A30" s="67" t="s">
        <v>68</v>
      </c>
      <c r="B30" s="274">
        <v>1</v>
      </c>
      <c r="C30" s="35">
        <v>0</v>
      </c>
      <c r="D30" s="35">
        <v>0</v>
      </c>
      <c r="E30" s="35">
        <v>0</v>
      </c>
      <c r="F30" s="35">
        <v>1</v>
      </c>
      <c r="G30" s="35">
        <v>0</v>
      </c>
    </row>
    <row r="31" spans="1:7">
      <c r="A31" s="36" t="s">
        <v>5</v>
      </c>
      <c r="B31" s="274">
        <v>1</v>
      </c>
      <c r="C31" s="35">
        <v>0</v>
      </c>
      <c r="D31" s="35">
        <v>0</v>
      </c>
      <c r="E31" s="35">
        <v>0</v>
      </c>
      <c r="F31" s="35">
        <v>1</v>
      </c>
      <c r="G31" s="35">
        <v>0</v>
      </c>
    </row>
    <row r="32" spans="1:7">
      <c r="A32" s="67" t="s">
        <v>54</v>
      </c>
      <c r="B32" s="274">
        <v>1</v>
      </c>
      <c r="C32" s="35">
        <v>0</v>
      </c>
      <c r="D32" s="35">
        <v>0</v>
      </c>
      <c r="E32" s="35">
        <v>1</v>
      </c>
      <c r="F32" s="35">
        <v>0</v>
      </c>
      <c r="G32" s="35">
        <v>0</v>
      </c>
    </row>
    <row r="33" spans="1:7">
      <c r="A33" s="36" t="s">
        <v>5</v>
      </c>
      <c r="B33" s="274">
        <v>1</v>
      </c>
      <c r="C33" s="35">
        <v>0</v>
      </c>
      <c r="D33" s="35">
        <v>0</v>
      </c>
      <c r="E33" s="35">
        <v>1</v>
      </c>
      <c r="F33" s="35">
        <v>0</v>
      </c>
      <c r="G33" s="35">
        <v>0</v>
      </c>
    </row>
    <row r="34" spans="1:7">
      <c r="A34" s="67" t="s">
        <v>96</v>
      </c>
      <c r="B34" s="274">
        <v>1</v>
      </c>
      <c r="C34" s="35">
        <v>0</v>
      </c>
      <c r="D34" s="35">
        <v>0</v>
      </c>
      <c r="E34" s="35">
        <v>0</v>
      </c>
      <c r="F34" s="35">
        <v>1</v>
      </c>
      <c r="G34" s="35">
        <v>0</v>
      </c>
    </row>
    <row r="35" spans="1:7">
      <c r="A35" s="36" t="s">
        <v>5</v>
      </c>
      <c r="B35" s="274">
        <v>1</v>
      </c>
      <c r="C35" s="35">
        <v>0</v>
      </c>
      <c r="D35" s="35">
        <v>0</v>
      </c>
      <c r="E35" s="35">
        <v>0</v>
      </c>
      <c r="F35" s="35">
        <v>1</v>
      </c>
      <c r="G35" s="35">
        <v>0</v>
      </c>
    </row>
    <row r="36" spans="1:7">
      <c r="A36" s="67" t="s">
        <v>56</v>
      </c>
      <c r="B36" s="274">
        <v>1</v>
      </c>
      <c r="C36" s="35">
        <v>0</v>
      </c>
      <c r="D36" s="35">
        <v>0</v>
      </c>
      <c r="E36" s="35">
        <v>0</v>
      </c>
      <c r="F36" s="35">
        <v>1</v>
      </c>
      <c r="G36" s="35">
        <v>0</v>
      </c>
    </row>
    <row r="37" spans="1:7">
      <c r="A37" s="36" t="s">
        <v>5</v>
      </c>
      <c r="B37" s="274">
        <v>1</v>
      </c>
      <c r="C37" s="35">
        <v>0</v>
      </c>
      <c r="D37" s="35">
        <v>0</v>
      </c>
      <c r="E37" s="35">
        <v>0</v>
      </c>
      <c r="F37" s="35">
        <v>1</v>
      </c>
      <c r="G37" s="35">
        <v>0</v>
      </c>
    </row>
    <row r="38" spans="1:7">
      <c r="E38" s="259"/>
    </row>
    <row r="40" spans="1:7">
      <c r="A40" s="258" t="s">
        <v>130</v>
      </c>
    </row>
    <row r="41" spans="1:7" ht="15">
      <c r="A41" s="261" t="s">
        <v>489</v>
      </c>
    </row>
    <row r="44" spans="1:7">
      <c r="A44" s="289" t="s">
        <v>621</v>
      </c>
      <c r="B44" s="289"/>
      <c r="C44" s="289"/>
      <c r="D44" s="289"/>
      <c r="E44" s="289"/>
      <c r="F44" s="289"/>
      <c r="G44" s="289"/>
    </row>
  </sheetData>
  <mergeCells count="5">
    <mergeCell ref="A1:G1"/>
    <mergeCell ref="A2:G2"/>
    <mergeCell ref="A4:G4"/>
    <mergeCell ref="B5:G5"/>
    <mergeCell ref="A44:G44"/>
  </mergeCells>
  <conditionalFormatting sqref="B7:B37">
    <cfRule type="cellIs" dxfId="93" priority="1" stopIfTrue="1" operator="notEqual">
      <formula>#REF!</formula>
    </cfRule>
  </conditionalFormatting>
  <pageMargins left="0.59055118110236227" right="0.39370078740157483" top="0.59055118110236227" bottom="0.59055118110236227" header="0.51181102362204722" footer="0.51181102362204722"/>
  <pageSetup paperSize="9" scale="96" orientation="portrait" r:id="rId1"/>
  <headerFooter alignWithMargins="0">
    <oddHeader>&amp;R&amp;A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0.249977111117893"/>
    <pageSetUpPr fitToPage="1"/>
  </sheetPr>
  <dimension ref="A1:G17"/>
  <sheetViews>
    <sheetView zoomScale="115" zoomScaleNormal="115" workbookViewId="0">
      <selection activeCell="N41" sqref="N41"/>
    </sheetView>
  </sheetViews>
  <sheetFormatPr baseColWidth="10" defaultRowHeight="12"/>
  <cols>
    <col min="1" max="1" width="17.140625" style="29" customWidth="1"/>
    <col min="2" max="7" width="7" style="27" customWidth="1"/>
    <col min="8" max="16384" width="11.42578125" style="30"/>
  </cols>
  <sheetData>
    <row r="1" spans="1:7" s="26" customFormat="1">
      <c r="A1" s="284" t="s">
        <v>202</v>
      </c>
      <c r="B1" s="284"/>
      <c r="C1" s="284"/>
      <c r="D1" s="284"/>
      <c r="E1" s="284"/>
      <c r="F1" s="284"/>
      <c r="G1" s="284"/>
    </row>
    <row r="2" spans="1:7">
      <c r="A2" s="299" t="s">
        <v>483</v>
      </c>
      <c r="B2" s="299"/>
      <c r="C2" s="299"/>
      <c r="D2" s="299"/>
      <c r="E2" s="299"/>
      <c r="F2" s="299"/>
      <c r="G2" s="299"/>
    </row>
    <row r="3" spans="1:7">
      <c r="A3" s="27"/>
    </row>
    <row r="4" spans="1:7" ht="12.75" customHeight="1">
      <c r="A4" s="286" t="s">
        <v>126</v>
      </c>
      <c r="B4" s="286"/>
      <c r="C4" s="286"/>
      <c r="D4" s="286"/>
      <c r="E4" s="286"/>
      <c r="F4" s="286"/>
      <c r="G4" s="286"/>
    </row>
    <row r="5" spans="1:7" ht="12" customHeight="1">
      <c r="A5" s="57"/>
      <c r="B5" s="301" t="s">
        <v>8</v>
      </c>
      <c r="C5" s="301"/>
      <c r="D5" s="301"/>
      <c r="E5" s="301"/>
      <c r="F5" s="301"/>
      <c r="G5" s="301"/>
    </row>
    <row r="6" spans="1:7" s="29" customFormat="1">
      <c r="A6" s="112" t="s">
        <v>4</v>
      </c>
      <c r="B6" s="111" t="s">
        <v>7</v>
      </c>
      <c r="C6" s="111" t="s">
        <v>338</v>
      </c>
      <c r="D6" s="111" t="s">
        <v>335</v>
      </c>
      <c r="E6" s="111" t="s">
        <v>336</v>
      </c>
      <c r="F6" s="111" t="s">
        <v>337</v>
      </c>
      <c r="G6" s="111" t="s">
        <v>33</v>
      </c>
    </row>
    <row r="7" spans="1:7">
      <c r="A7" s="66" t="s">
        <v>7</v>
      </c>
      <c r="B7" s="274">
        <f t="shared" ref="B7:G7" si="0">+B9+B8</f>
        <v>9</v>
      </c>
      <c r="C7" s="41">
        <f t="shared" si="0"/>
        <v>0</v>
      </c>
      <c r="D7" s="41">
        <f t="shared" si="0"/>
        <v>2</v>
      </c>
      <c r="E7" s="41">
        <f t="shared" si="0"/>
        <v>4</v>
      </c>
      <c r="F7" s="41">
        <f t="shared" si="0"/>
        <v>3</v>
      </c>
      <c r="G7" s="41">
        <f t="shared" si="0"/>
        <v>0</v>
      </c>
    </row>
    <row r="8" spans="1:7">
      <c r="A8" s="36" t="s">
        <v>6</v>
      </c>
      <c r="B8" s="274">
        <f t="shared" ref="B8:B14" si="1">SUM(C8:G8)</f>
        <v>1</v>
      </c>
      <c r="C8" s="41">
        <f>+C11</f>
        <v>0</v>
      </c>
      <c r="D8" s="41">
        <f t="shared" ref="D8:G8" si="2">+D11</f>
        <v>0</v>
      </c>
      <c r="E8" s="41">
        <f t="shared" si="2"/>
        <v>0</v>
      </c>
      <c r="F8" s="41">
        <f t="shared" si="2"/>
        <v>1</v>
      </c>
      <c r="G8" s="41">
        <f t="shared" si="2"/>
        <v>0</v>
      </c>
    </row>
    <row r="9" spans="1:7">
      <c r="A9" s="36" t="s">
        <v>5</v>
      </c>
      <c r="B9" s="274">
        <f t="shared" si="1"/>
        <v>8</v>
      </c>
      <c r="C9" s="41">
        <f>+C12+C14</f>
        <v>0</v>
      </c>
      <c r="D9" s="41">
        <f t="shared" ref="D9:G9" si="3">+D12+D14</f>
        <v>2</v>
      </c>
      <c r="E9" s="41">
        <f t="shared" si="3"/>
        <v>4</v>
      </c>
      <c r="F9" s="41">
        <f t="shared" si="3"/>
        <v>2</v>
      </c>
      <c r="G9" s="41">
        <f t="shared" si="3"/>
        <v>0</v>
      </c>
    </row>
    <row r="10" spans="1:7">
      <c r="A10" s="163" t="s">
        <v>201</v>
      </c>
      <c r="B10" s="274">
        <f t="shared" si="1"/>
        <v>8</v>
      </c>
      <c r="C10" s="41">
        <f>+C11+C12</f>
        <v>0</v>
      </c>
      <c r="D10" s="41">
        <f t="shared" ref="D10:G10" si="4">+D11+D12</f>
        <v>2</v>
      </c>
      <c r="E10" s="41">
        <f t="shared" si="4"/>
        <v>4</v>
      </c>
      <c r="F10" s="41">
        <f t="shared" si="4"/>
        <v>2</v>
      </c>
      <c r="G10" s="41">
        <f t="shared" si="4"/>
        <v>0</v>
      </c>
    </row>
    <row r="11" spans="1:7">
      <c r="A11" s="36" t="s">
        <v>6</v>
      </c>
      <c r="B11" s="274">
        <f t="shared" si="1"/>
        <v>1</v>
      </c>
      <c r="C11" s="41">
        <v>0</v>
      </c>
      <c r="D11" s="41">
        <v>0</v>
      </c>
      <c r="E11" s="41">
        <v>0</v>
      </c>
      <c r="F11" s="41">
        <v>1</v>
      </c>
      <c r="G11" s="41">
        <v>0</v>
      </c>
    </row>
    <row r="12" spans="1:7">
      <c r="A12" s="36" t="s">
        <v>5</v>
      </c>
      <c r="B12" s="274">
        <f t="shared" si="1"/>
        <v>7</v>
      </c>
      <c r="C12" s="41">
        <v>0</v>
      </c>
      <c r="D12" s="41">
        <v>2</v>
      </c>
      <c r="E12" s="41">
        <v>4</v>
      </c>
      <c r="F12" s="41">
        <v>1</v>
      </c>
      <c r="G12" s="41"/>
    </row>
    <row r="13" spans="1:7">
      <c r="A13" s="163" t="s">
        <v>416</v>
      </c>
      <c r="B13" s="274">
        <f t="shared" si="1"/>
        <v>1</v>
      </c>
      <c r="C13" s="41">
        <f>+C14</f>
        <v>0</v>
      </c>
      <c r="D13" s="41">
        <f t="shared" ref="D13:G13" si="5">+D14</f>
        <v>0</v>
      </c>
      <c r="E13" s="41">
        <f t="shared" si="5"/>
        <v>0</v>
      </c>
      <c r="F13" s="41">
        <f t="shared" si="5"/>
        <v>1</v>
      </c>
      <c r="G13" s="41">
        <f t="shared" si="5"/>
        <v>0</v>
      </c>
    </row>
    <row r="14" spans="1:7">
      <c r="A14" s="36" t="s">
        <v>5</v>
      </c>
      <c r="B14" s="274">
        <f t="shared" si="1"/>
        <v>1</v>
      </c>
      <c r="C14" s="41">
        <v>0</v>
      </c>
      <c r="D14" s="41">
        <v>0</v>
      </c>
      <c r="E14" s="41">
        <v>0</v>
      </c>
      <c r="F14" s="41">
        <v>1</v>
      </c>
      <c r="G14" s="41">
        <v>0</v>
      </c>
    </row>
    <row r="15" spans="1:7">
      <c r="A15" s="57"/>
    </row>
    <row r="17" spans="1:7">
      <c r="A17" s="289" t="s">
        <v>621</v>
      </c>
      <c r="B17" s="289"/>
      <c r="C17" s="289"/>
      <c r="D17" s="289"/>
      <c r="E17" s="289"/>
      <c r="F17" s="289"/>
      <c r="G17" s="289"/>
    </row>
  </sheetData>
  <mergeCells count="5">
    <mergeCell ref="A1:G1"/>
    <mergeCell ref="A2:G2"/>
    <mergeCell ref="A4:G4"/>
    <mergeCell ref="B5:G5"/>
    <mergeCell ref="A17:G17"/>
  </mergeCells>
  <phoneticPr fontId="24" type="noConversion"/>
  <conditionalFormatting sqref="C7:G9">
    <cfRule type="cellIs" dxfId="92" priority="82" stopIfTrue="1" operator="notEqual">
      <formula>#REF!</formula>
    </cfRule>
  </conditionalFormatting>
  <conditionalFormatting sqref="F14">
    <cfRule type="cellIs" dxfId="91" priority="52" stopIfTrue="1" operator="notEqual">
      <formula>#REF!</formula>
    </cfRule>
  </conditionalFormatting>
  <conditionalFormatting sqref="C10:G11">
    <cfRule type="cellIs" dxfId="90" priority="23" stopIfTrue="1" operator="notEqual">
      <formula>#REF!</formula>
    </cfRule>
  </conditionalFormatting>
  <conditionalFormatting sqref="C13:G13">
    <cfRule type="cellIs" dxfId="89" priority="21" stopIfTrue="1" operator="notEqual">
      <formula>#REF!</formula>
    </cfRule>
  </conditionalFormatting>
  <conditionalFormatting sqref="D12">
    <cfRule type="cellIs" dxfId="88" priority="16" stopIfTrue="1" operator="notEqual">
      <formula>#REF!</formula>
    </cfRule>
  </conditionalFormatting>
  <conditionalFormatting sqref="E12">
    <cfRule type="cellIs" dxfId="87" priority="13" stopIfTrue="1" operator="notEqual">
      <formula>#REF!</formula>
    </cfRule>
  </conditionalFormatting>
  <conditionalFormatting sqref="F12">
    <cfRule type="cellIs" dxfId="86" priority="12" stopIfTrue="1" operator="notEqual">
      <formula>#REF!</formula>
    </cfRule>
  </conditionalFormatting>
  <conditionalFormatting sqref="G12">
    <cfRule type="cellIs" dxfId="85" priority="11" stopIfTrue="1" operator="notEqual">
      <formula>#REF!</formula>
    </cfRule>
  </conditionalFormatting>
  <conditionalFormatting sqref="C12">
    <cfRule type="cellIs" dxfId="84" priority="6" stopIfTrue="1" operator="notEqual">
      <formula>#REF!</formula>
    </cfRule>
  </conditionalFormatting>
  <conditionalFormatting sqref="C14">
    <cfRule type="cellIs" dxfId="83" priority="5" stopIfTrue="1" operator="notEqual">
      <formula>#REF!</formula>
    </cfRule>
  </conditionalFormatting>
  <conditionalFormatting sqref="D14">
    <cfRule type="cellIs" dxfId="82" priority="4" stopIfTrue="1" operator="notEqual">
      <formula>#REF!</formula>
    </cfRule>
  </conditionalFormatting>
  <conditionalFormatting sqref="E14">
    <cfRule type="cellIs" dxfId="81" priority="3" stopIfTrue="1" operator="notEqual">
      <formula>#REF!</formula>
    </cfRule>
  </conditionalFormatting>
  <conditionalFormatting sqref="G14">
    <cfRule type="cellIs" dxfId="80" priority="2" stopIfTrue="1" operator="notEqual">
      <formula>#REF!</formula>
    </cfRule>
  </conditionalFormatting>
  <conditionalFormatting sqref="B7:B14">
    <cfRule type="cellIs" dxfId="79" priority="1" stopIfTrue="1" operator="notEqual">
      <formula>#REF!</formula>
    </cfRule>
  </conditionalFormatting>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0.249977111117893"/>
    <pageSetUpPr fitToPage="1"/>
  </sheetPr>
  <dimension ref="A1:G15"/>
  <sheetViews>
    <sheetView zoomScale="130" zoomScaleNormal="130" workbookViewId="0">
      <selection activeCell="N41" sqref="N41"/>
    </sheetView>
  </sheetViews>
  <sheetFormatPr baseColWidth="10" defaultRowHeight="12"/>
  <cols>
    <col min="1" max="1" width="17.28515625" style="29" customWidth="1"/>
    <col min="2" max="2" width="6.42578125" style="27" customWidth="1"/>
    <col min="3" max="3" width="8.28515625" style="27" bestFit="1" customWidth="1"/>
    <col min="4" max="7" width="6.42578125" style="27" customWidth="1"/>
    <col min="8" max="16384" width="11.42578125" style="30"/>
  </cols>
  <sheetData>
    <row r="1" spans="1:7" s="26" customFormat="1">
      <c r="A1" s="284" t="s">
        <v>206</v>
      </c>
      <c r="B1" s="284"/>
      <c r="C1" s="284"/>
      <c r="D1" s="284"/>
      <c r="E1" s="284"/>
      <c r="F1" s="284"/>
      <c r="G1" s="284"/>
    </row>
    <row r="2" spans="1:7">
      <c r="A2" s="299" t="s">
        <v>483</v>
      </c>
      <c r="B2" s="299"/>
      <c r="C2" s="299"/>
      <c r="D2" s="299"/>
      <c r="E2" s="299"/>
      <c r="F2" s="299"/>
      <c r="G2" s="299"/>
    </row>
    <row r="3" spans="1:7">
      <c r="A3" s="27"/>
    </row>
    <row r="4" spans="1:7" ht="12.75" customHeight="1">
      <c r="A4" s="286" t="s">
        <v>127</v>
      </c>
      <c r="B4" s="286"/>
      <c r="C4" s="286"/>
      <c r="D4" s="286"/>
      <c r="E4" s="286"/>
      <c r="F4" s="286"/>
      <c r="G4" s="286"/>
    </row>
    <row r="5" spans="1:7" ht="12" customHeight="1">
      <c r="A5" s="57"/>
      <c r="B5" s="301" t="s">
        <v>8</v>
      </c>
      <c r="C5" s="301"/>
      <c r="D5" s="301"/>
      <c r="E5" s="301"/>
      <c r="F5" s="301"/>
      <c r="G5" s="301"/>
    </row>
    <row r="6" spans="1:7" s="29" customFormat="1">
      <c r="A6" s="112" t="s">
        <v>4</v>
      </c>
      <c r="B6" s="111" t="s">
        <v>7</v>
      </c>
      <c r="C6" s="111" t="s">
        <v>338</v>
      </c>
      <c r="D6" s="111" t="s">
        <v>335</v>
      </c>
      <c r="E6" s="111" t="s">
        <v>336</v>
      </c>
      <c r="F6" s="111" t="s">
        <v>337</v>
      </c>
      <c r="G6" s="111" t="s">
        <v>33</v>
      </c>
    </row>
    <row r="7" spans="1:7" s="26" customFormat="1">
      <c r="A7" s="66" t="s">
        <v>7</v>
      </c>
      <c r="B7" s="274">
        <v>1</v>
      </c>
      <c r="C7" s="41">
        <v>0</v>
      </c>
      <c r="D7" s="41">
        <v>0</v>
      </c>
      <c r="E7" s="41">
        <v>1</v>
      </c>
      <c r="F7" s="41">
        <v>0</v>
      </c>
      <c r="G7" s="41">
        <v>0</v>
      </c>
    </row>
    <row r="8" spans="1:7">
      <c r="A8" s="36" t="s">
        <v>5</v>
      </c>
      <c r="B8" s="274">
        <v>1</v>
      </c>
      <c r="C8" s="41">
        <v>0</v>
      </c>
      <c r="D8" s="41">
        <v>0</v>
      </c>
      <c r="E8" s="41">
        <v>1</v>
      </c>
      <c r="F8" s="41">
        <v>0</v>
      </c>
      <c r="G8" s="41">
        <v>0</v>
      </c>
    </row>
    <row r="9" spans="1:7" s="61" customFormat="1" ht="11.25" customHeight="1">
      <c r="A9" s="214" t="s">
        <v>201</v>
      </c>
      <c r="B9" s="274">
        <v>1</v>
      </c>
      <c r="C9" s="41">
        <v>0</v>
      </c>
      <c r="D9" s="41">
        <v>0</v>
      </c>
      <c r="E9" s="41">
        <v>1</v>
      </c>
      <c r="F9" s="41">
        <v>0</v>
      </c>
      <c r="G9" s="41">
        <v>0</v>
      </c>
    </row>
    <row r="10" spans="1:7">
      <c r="A10" s="36" t="s">
        <v>5</v>
      </c>
      <c r="B10" s="274">
        <v>1</v>
      </c>
      <c r="C10" s="41">
        <v>0</v>
      </c>
      <c r="D10" s="41">
        <v>0</v>
      </c>
      <c r="E10" s="41">
        <v>1</v>
      </c>
      <c r="F10" s="41">
        <v>0</v>
      </c>
      <c r="G10" s="41">
        <v>0</v>
      </c>
    </row>
    <row r="12" spans="1:7">
      <c r="A12" s="299" t="s">
        <v>130</v>
      </c>
      <c r="B12" s="299"/>
      <c r="C12" s="299"/>
      <c r="D12" s="299"/>
      <c r="E12" s="299"/>
      <c r="F12" s="299"/>
      <c r="G12" s="299"/>
    </row>
    <row r="13" spans="1:7">
      <c r="A13" s="299" t="s">
        <v>443</v>
      </c>
      <c r="B13" s="299"/>
      <c r="C13" s="299"/>
      <c r="D13" s="299"/>
      <c r="E13" s="299"/>
      <c r="F13" s="299"/>
      <c r="G13" s="299"/>
    </row>
    <row r="15" spans="1:7">
      <c r="A15" s="289" t="s">
        <v>621</v>
      </c>
      <c r="B15" s="289"/>
      <c r="C15" s="289"/>
      <c r="D15" s="289"/>
      <c r="E15" s="289"/>
      <c r="F15" s="289"/>
      <c r="G15" s="289"/>
    </row>
  </sheetData>
  <mergeCells count="7">
    <mergeCell ref="A15:G15"/>
    <mergeCell ref="A1:G1"/>
    <mergeCell ref="A2:G2"/>
    <mergeCell ref="A4:G4"/>
    <mergeCell ref="B5:G5"/>
    <mergeCell ref="A13:G13"/>
    <mergeCell ref="A12:G12"/>
  </mergeCells>
  <phoneticPr fontId="24" type="noConversion"/>
  <conditionalFormatting sqref="F10">
    <cfRule type="cellIs" dxfId="78" priority="112" stopIfTrue="1" operator="notEqual">
      <formula>#REF!</formula>
    </cfRule>
  </conditionalFormatting>
  <conditionalFormatting sqref="C7:G8">
    <cfRule type="cellIs" dxfId="77" priority="74" stopIfTrue="1" operator="notEqual">
      <formula>#REF!</formula>
    </cfRule>
  </conditionalFormatting>
  <conditionalFormatting sqref="C9:G9">
    <cfRule type="cellIs" dxfId="76" priority="29" stopIfTrue="1" operator="notEqual">
      <formula>#REF!</formula>
    </cfRule>
  </conditionalFormatting>
  <conditionalFormatting sqref="D10:E10">
    <cfRule type="cellIs" dxfId="75" priority="6" stopIfTrue="1" operator="notEqual">
      <formula>#REF!</formula>
    </cfRule>
  </conditionalFormatting>
  <conditionalFormatting sqref="G10">
    <cfRule type="cellIs" dxfId="74" priority="5" stopIfTrue="1" operator="notEqual">
      <formula>#REF!</formula>
    </cfRule>
  </conditionalFormatting>
  <conditionalFormatting sqref="C10">
    <cfRule type="cellIs" dxfId="73" priority="2" stopIfTrue="1" operator="notEqual">
      <formula>#REF!</formula>
    </cfRule>
  </conditionalFormatting>
  <conditionalFormatting sqref="B7:B10">
    <cfRule type="cellIs" dxfId="72" priority="1" stopIfTrue="1" operator="notEqual">
      <formula>#REF!</formula>
    </cfRule>
  </conditionalFormatting>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tint="-0.249977111117893"/>
  </sheetPr>
  <dimension ref="A1:G54"/>
  <sheetViews>
    <sheetView zoomScale="115" zoomScaleNormal="115" workbookViewId="0">
      <selection activeCell="N41" sqref="N41"/>
    </sheetView>
  </sheetViews>
  <sheetFormatPr baseColWidth="10" defaultRowHeight="12"/>
  <cols>
    <col min="1" max="1" width="20.42578125" style="29" customWidth="1"/>
    <col min="2" max="2" width="8.5703125" style="29" customWidth="1"/>
    <col min="3" max="6" width="8.5703125" style="27" customWidth="1"/>
    <col min="7" max="16384" width="11.42578125" style="30"/>
  </cols>
  <sheetData>
    <row r="1" spans="1:7">
      <c r="A1" s="284" t="s">
        <v>385</v>
      </c>
      <c r="B1" s="284"/>
      <c r="C1" s="284"/>
      <c r="D1" s="284"/>
      <c r="E1" s="284"/>
      <c r="F1" s="284"/>
    </row>
    <row r="2" spans="1:7">
      <c r="A2" s="299" t="s">
        <v>485</v>
      </c>
      <c r="B2" s="299"/>
      <c r="C2" s="299"/>
      <c r="D2" s="299"/>
      <c r="E2" s="299"/>
      <c r="F2" s="299"/>
    </row>
    <row r="3" spans="1:7">
      <c r="A3" s="27"/>
      <c r="B3" s="27"/>
    </row>
    <row r="4" spans="1:7" ht="12.75" customHeight="1">
      <c r="A4" s="286" t="s">
        <v>424</v>
      </c>
      <c r="B4" s="286"/>
      <c r="C4" s="286"/>
      <c r="D4" s="286"/>
      <c r="E4" s="286"/>
      <c r="F4" s="286"/>
      <c r="G4" s="286"/>
    </row>
    <row r="5" spans="1:7" s="29" customFormat="1" ht="12.75">
      <c r="A5" s="192"/>
      <c r="B5" s="196"/>
      <c r="C5" s="306" t="s">
        <v>380</v>
      </c>
      <c r="D5" s="306"/>
      <c r="E5" s="306"/>
      <c r="F5" s="306"/>
    </row>
    <row r="6" spans="1:7" s="26" customFormat="1" ht="25.5">
      <c r="A6" s="192" t="s">
        <v>4</v>
      </c>
      <c r="B6" s="120" t="s">
        <v>7</v>
      </c>
      <c r="C6" s="275" t="s">
        <v>11</v>
      </c>
      <c r="D6" s="275" t="s">
        <v>12</v>
      </c>
      <c r="E6" s="275" t="s">
        <v>14</v>
      </c>
      <c r="F6" s="275" t="s">
        <v>15</v>
      </c>
      <c r="G6" s="275" t="s">
        <v>18</v>
      </c>
    </row>
    <row r="7" spans="1:7" s="56" customFormat="1" ht="12.75">
      <c r="A7" s="190" t="s">
        <v>7</v>
      </c>
      <c r="B7" s="274">
        <v>61</v>
      </c>
      <c r="C7" s="215">
        <v>49</v>
      </c>
      <c r="D7" s="215">
        <v>1</v>
      </c>
      <c r="E7" s="215">
        <v>1</v>
      </c>
      <c r="F7" s="215">
        <v>3</v>
      </c>
      <c r="G7" s="56">
        <v>7</v>
      </c>
    </row>
    <row r="8" spans="1:7" s="56" customFormat="1" ht="12.75">
      <c r="A8" s="190" t="s">
        <v>71</v>
      </c>
      <c r="B8" s="274">
        <v>2</v>
      </c>
      <c r="C8" s="215">
        <v>2</v>
      </c>
      <c r="D8" s="217">
        <v>0</v>
      </c>
      <c r="E8" s="217">
        <v>0</v>
      </c>
      <c r="F8" s="217">
        <v>0</v>
      </c>
      <c r="G8" s="217">
        <v>0</v>
      </c>
    </row>
    <row r="9" spans="1:7" s="56" customFormat="1" ht="12.75">
      <c r="A9" s="197" t="s">
        <v>67</v>
      </c>
      <c r="B9" s="274">
        <v>2</v>
      </c>
      <c r="C9" s="215">
        <v>2</v>
      </c>
      <c r="D9" s="217">
        <v>0</v>
      </c>
      <c r="E9" s="217">
        <v>0</v>
      </c>
      <c r="F9" s="217">
        <v>0</v>
      </c>
      <c r="G9" s="217">
        <v>0</v>
      </c>
    </row>
    <row r="10" spans="1:7" s="56" customFormat="1" ht="12.75">
      <c r="A10" s="198" t="s">
        <v>6</v>
      </c>
      <c r="B10" s="274">
        <v>1</v>
      </c>
      <c r="C10" s="215">
        <v>1</v>
      </c>
      <c r="D10" s="217">
        <v>0</v>
      </c>
      <c r="E10" s="217">
        <v>0</v>
      </c>
      <c r="F10" s="217">
        <v>0</v>
      </c>
      <c r="G10" s="217">
        <v>0</v>
      </c>
    </row>
    <row r="11" spans="1:7" s="56" customFormat="1" ht="12.75">
      <c r="A11" s="198" t="s">
        <v>5</v>
      </c>
      <c r="B11" s="274">
        <v>1</v>
      </c>
      <c r="C11" s="215">
        <v>1</v>
      </c>
      <c r="D11" s="217">
        <v>0</v>
      </c>
      <c r="E11" s="217">
        <v>0</v>
      </c>
      <c r="F11" s="217">
        <v>0</v>
      </c>
      <c r="G11" s="217">
        <v>0</v>
      </c>
    </row>
    <row r="12" spans="1:7" ht="12.75">
      <c r="A12" s="190" t="s">
        <v>72</v>
      </c>
      <c r="B12" s="274">
        <v>11</v>
      </c>
      <c r="C12" s="217">
        <v>6</v>
      </c>
      <c r="D12" s="217">
        <v>0</v>
      </c>
      <c r="E12" s="217">
        <v>0</v>
      </c>
      <c r="F12" s="217">
        <v>0</v>
      </c>
      <c r="G12" s="217">
        <v>5</v>
      </c>
    </row>
    <row r="13" spans="1:7" ht="12.75">
      <c r="A13" s="197" t="s">
        <v>263</v>
      </c>
      <c r="B13" s="274">
        <v>1</v>
      </c>
      <c r="C13" s="217">
        <v>1</v>
      </c>
      <c r="D13" s="217">
        <v>0</v>
      </c>
      <c r="E13" s="217">
        <v>0</v>
      </c>
      <c r="F13" s="217">
        <v>0</v>
      </c>
      <c r="G13" s="217">
        <v>0</v>
      </c>
    </row>
    <row r="14" spans="1:7" ht="12.75">
      <c r="A14" s="198" t="s">
        <v>5</v>
      </c>
      <c r="B14" s="274">
        <v>1</v>
      </c>
      <c r="C14" s="217">
        <v>1</v>
      </c>
      <c r="D14" s="217">
        <v>0</v>
      </c>
      <c r="E14" s="217">
        <v>0</v>
      </c>
      <c r="F14" s="217">
        <v>0</v>
      </c>
      <c r="G14" s="217">
        <v>0</v>
      </c>
    </row>
    <row r="15" spans="1:7" ht="12.75">
      <c r="A15" s="197" t="s">
        <v>59</v>
      </c>
      <c r="B15" s="274">
        <v>3</v>
      </c>
      <c r="C15" s="217">
        <v>3</v>
      </c>
      <c r="D15" s="217">
        <v>0</v>
      </c>
      <c r="E15" s="217">
        <v>0</v>
      </c>
      <c r="F15" s="217">
        <v>0</v>
      </c>
      <c r="G15" s="217">
        <v>0</v>
      </c>
    </row>
    <row r="16" spans="1:7" ht="12.75">
      <c r="A16" s="198" t="s">
        <v>6</v>
      </c>
      <c r="B16" s="274">
        <v>1</v>
      </c>
      <c r="C16" s="217">
        <v>1</v>
      </c>
      <c r="D16" s="217">
        <v>0</v>
      </c>
      <c r="E16" s="217">
        <v>0</v>
      </c>
      <c r="F16" s="217">
        <v>0</v>
      </c>
      <c r="G16" s="217">
        <v>0</v>
      </c>
    </row>
    <row r="17" spans="1:7" ht="12.75">
      <c r="A17" s="198" t="s">
        <v>5</v>
      </c>
      <c r="B17" s="274">
        <v>2</v>
      </c>
      <c r="C17" s="217">
        <v>2</v>
      </c>
      <c r="D17" s="217">
        <v>0</v>
      </c>
      <c r="E17" s="217">
        <v>0</v>
      </c>
      <c r="F17" s="217">
        <v>0</v>
      </c>
      <c r="G17" s="217">
        <v>0</v>
      </c>
    </row>
    <row r="18" spans="1:7" ht="12.75">
      <c r="A18" s="197" t="s">
        <v>56</v>
      </c>
      <c r="B18" s="274">
        <v>7</v>
      </c>
      <c r="C18" s="217">
        <v>2</v>
      </c>
      <c r="D18" s="217">
        <v>0</v>
      </c>
      <c r="E18" s="217">
        <v>0</v>
      </c>
      <c r="F18" s="217">
        <v>0</v>
      </c>
      <c r="G18" s="217">
        <v>5</v>
      </c>
    </row>
    <row r="19" spans="1:7" ht="12.75">
      <c r="A19" s="198" t="s">
        <v>6</v>
      </c>
      <c r="B19" s="274">
        <v>1</v>
      </c>
      <c r="C19" s="217">
        <v>0</v>
      </c>
      <c r="D19" s="217">
        <v>0</v>
      </c>
      <c r="E19" s="217">
        <v>0</v>
      </c>
      <c r="F19" s="217">
        <v>0</v>
      </c>
      <c r="G19" s="217">
        <v>1</v>
      </c>
    </row>
    <row r="20" spans="1:7" ht="12.75">
      <c r="A20" s="198" t="s">
        <v>5</v>
      </c>
      <c r="B20" s="274">
        <v>6</v>
      </c>
      <c r="C20" s="217">
        <v>2</v>
      </c>
      <c r="D20" s="217">
        <v>0</v>
      </c>
      <c r="E20" s="217">
        <v>0</v>
      </c>
      <c r="F20" s="217">
        <v>0</v>
      </c>
      <c r="G20" s="217">
        <v>4</v>
      </c>
    </row>
    <row r="21" spans="1:7" ht="12.75">
      <c r="A21" s="190" t="s">
        <v>73</v>
      </c>
      <c r="B21" s="274">
        <v>13</v>
      </c>
      <c r="C21" s="217">
        <v>10</v>
      </c>
      <c r="D21" s="217">
        <v>1</v>
      </c>
      <c r="E21" s="217">
        <v>0</v>
      </c>
      <c r="F21" s="217">
        <v>0</v>
      </c>
      <c r="G21" s="217">
        <v>2</v>
      </c>
    </row>
    <row r="22" spans="1:7" ht="12.75">
      <c r="A22" s="197" t="s">
        <v>98</v>
      </c>
      <c r="B22" s="274">
        <v>2</v>
      </c>
      <c r="C22" s="216">
        <v>2</v>
      </c>
      <c r="D22" s="217">
        <v>0</v>
      </c>
      <c r="E22" s="217">
        <v>0</v>
      </c>
      <c r="F22" s="217">
        <v>0</v>
      </c>
      <c r="G22" s="217">
        <v>0</v>
      </c>
    </row>
    <row r="23" spans="1:7" ht="12.75">
      <c r="A23" s="198" t="s">
        <v>6</v>
      </c>
      <c r="B23" s="274">
        <v>1</v>
      </c>
      <c r="C23" s="216">
        <v>1</v>
      </c>
      <c r="D23" s="217">
        <v>0</v>
      </c>
      <c r="E23" s="217">
        <v>0</v>
      </c>
      <c r="F23" s="217">
        <v>0</v>
      </c>
      <c r="G23" s="217">
        <v>0</v>
      </c>
    </row>
    <row r="24" spans="1:7" ht="12.75">
      <c r="A24" s="198" t="s">
        <v>5</v>
      </c>
      <c r="B24" s="274">
        <v>1</v>
      </c>
      <c r="C24" s="217">
        <v>1</v>
      </c>
      <c r="D24" s="217">
        <v>0</v>
      </c>
      <c r="E24" s="217">
        <v>0</v>
      </c>
      <c r="F24" s="217">
        <v>0</v>
      </c>
      <c r="G24" s="217">
        <v>0</v>
      </c>
    </row>
    <row r="25" spans="1:7" ht="12.75">
      <c r="A25" s="197" t="s">
        <v>386</v>
      </c>
      <c r="B25" s="274">
        <v>1</v>
      </c>
      <c r="C25" s="217">
        <v>1</v>
      </c>
      <c r="D25" s="217">
        <v>0</v>
      </c>
      <c r="E25" s="217">
        <v>0</v>
      </c>
      <c r="F25" s="217">
        <v>0</v>
      </c>
      <c r="G25" s="217">
        <v>0</v>
      </c>
    </row>
    <row r="26" spans="1:7" ht="12.75">
      <c r="A26" s="198" t="s">
        <v>5</v>
      </c>
      <c r="B26" s="274">
        <v>1</v>
      </c>
      <c r="C26" s="217">
        <v>1</v>
      </c>
      <c r="D26" s="217">
        <v>0</v>
      </c>
      <c r="E26" s="217">
        <v>0</v>
      </c>
      <c r="F26" s="217">
        <v>0</v>
      </c>
      <c r="G26" s="217">
        <v>0</v>
      </c>
    </row>
    <row r="27" spans="1:7" ht="12.75">
      <c r="A27" s="197" t="s">
        <v>60</v>
      </c>
      <c r="B27" s="274">
        <v>3</v>
      </c>
      <c r="C27" s="217">
        <v>3</v>
      </c>
      <c r="D27" s="217">
        <v>0</v>
      </c>
      <c r="E27" s="217">
        <v>0</v>
      </c>
      <c r="F27" s="217">
        <v>0</v>
      </c>
      <c r="G27" s="217">
        <v>0</v>
      </c>
    </row>
    <row r="28" spans="1:7" ht="12.75">
      <c r="A28" s="198" t="s">
        <v>6</v>
      </c>
      <c r="B28" s="274">
        <v>1</v>
      </c>
      <c r="C28" s="217">
        <v>1</v>
      </c>
      <c r="D28" s="217">
        <v>0</v>
      </c>
      <c r="E28" s="217">
        <v>0</v>
      </c>
      <c r="F28" s="217">
        <v>0</v>
      </c>
      <c r="G28" s="217">
        <v>0</v>
      </c>
    </row>
    <row r="29" spans="1:7" ht="12.75">
      <c r="A29" s="198" t="s">
        <v>5</v>
      </c>
      <c r="B29" s="274">
        <v>2</v>
      </c>
      <c r="C29" s="216">
        <v>2</v>
      </c>
      <c r="D29" s="217">
        <v>0</v>
      </c>
      <c r="E29" s="217">
        <v>0</v>
      </c>
      <c r="F29" s="217">
        <v>0</v>
      </c>
      <c r="G29" s="217">
        <v>0</v>
      </c>
    </row>
    <row r="30" spans="1:7" ht="12.75">
      <c r="A30" s="197" t="s">
        <v>54</v>
      </c>
      <c r="B30" s="274">
        <v>7</v>
      </c>
      <c r="C30" s="218">
        <v>4</v>
      </c>
      <c r="D30" s="217">
        <v>1</v>
      </c>
      <c r="E30" s="217">
        <v>0</v>
      </c>
      <c r="F30" s="217">
        <v>0</v>
      </c>
      <c r="G30" s="217">
        <v>2</v>
      </c>
    </row>
    <row r="31" spans="1:7" ht="12.75">
      <c r="A31" s="198" t="s">
        <v>6</v>
      </c>
      <c r="B31" s="274">
        <v>5</v>
      </c>
      <c r="C31" s="218">
        <v>2</v>
      </c>
      <c r="D31" s="217">
        <v>1</v>
      </c>
      <c r="E31" s="217">
        <v>0</v>
      </c>
      <c r="F31" s="217">
        <v>0</v>
      </c>
      <c r="G31" s="217">
        <v>2</v>
      </c>
    </row>
    <row r="32" spans="1:7" ht="12.75">
      <c r="A32" s="198" t="s">
        <v>5</v>
      </c>
      <c r="B32" s="274">
        <v>2</v>
      </c>
      <c r="C32" s="218">
        <v>2</v>
      </c>
      <c r="D32" s="217">
        <v>0</v>
      </c>
      <c r="E32" s="217">
        <v>0</v>
      </c>
      <c r="F32" s="217">
        <v>0</v>
      </c>
      <c r="G32" s="217">
        <v>0</v>
      </c>
    </row>
    <row r="33" spans="1:7" ht="12.75">
      <c r="A33" s="190" t="s">
        <v>75</v>
      </c>
      <c r="B33" s="274">
        <v>34</v>
      </c>
      <c r="C33" s="218">
        <v>30</v>
      </c>
      <c r="D33" s="217">
        <v>0</v>
      </c>
      <c r="E33" s="217">
        <v>1</v>
      </c>
      <c r="F33" s="217">
        <v>3</v>
      </c>
      <c r="G33" s="217">
        <v>0</v>
      </c>
    </row>
    <row r="34" spans="1:7" ht="12.75">
      <c r="A34" s="197" t="s">
        <v>62</v>
      </c>
      <c r="B34" s="274">
        <v>6</v>
      </c>
      <c r="C34" s="218">
        <v>5</v>
      </c>
      <c r="D34" s="217">
        <v>0</v>
      </c>
      <c r="E34" s="217">
        <v>1</v>
      </c>
      <c r="F34" s="217">
        <v>0</v>
      </c>
      <c r="G34" s="217">
        <v>0</v>
      </c>
    </row>
    <row r="35" spans="1:7" ht="12.75">
      <c r="A35" s="198" t="s">
        <v>6</v>
      </c>
      <c r="B35" s="274">
        <v>1</v>
      </c>
      <c r="C35" s="218">
        <v>1</v>
      </c>
      <c r="D35" s="217">
        <v>0</v>
      </c>
      <c r="E35" s="217">
        <v>0</v>
      </c>
      <c r="F35" s="217">
        <v>0</v>
      </c>
      <c r="G35" s="217">
        <v>0</v>
      </c>
    </row>
    <row r="36" spans="1:7" ht="12.75">
      <c r="A36" s="198" t="s">
        <v>5</v>
      </c>
      <c r="B36" s="274">
        <v>5</v>
      </c>
      <c r="C36" s="218">
        <v>4</v>
      </c>
      <c r="D36" s="217">
        <v>0</v>
      </c>
      <c r="E36" s="217">
        <v>1</v>
      </c>
      <c r="F36" s="217">
        <v>0</v>
      </c>
      <c r="G36" s="217">
        <v>0</v>
      </c>
    </row>
    <row r="37" spans="1:7" ht="12.75">
      <c r="A37" s="197" t="s">
        <v>314</v>
      </c>
      <c r="B37" s="274">
        <v>1</v>
      </c>
      <c r="C37" s="218">
        <v>1</v>
      </c>
      <c r="D37" s="217">
        <v>0</v>
      </c>
      <c r="E37" s="217">
        <v>0</v>
      </c>
      <c r="F37" s="217">
        <v>0</v>
      </c>
      <c r="G37" s="217">
        <v>0</v>
      </c>
    </row>
    <row r="38" spans="1:7" ht="12.75">
      <c r="A38" s="198" t="s">
        <v>5</v>
      </c>
      <c r="B38" s="274">
        <v>1</v>
      </c>
      <c r="C38" s="218">
        <v>1</v>
      </c>
      <c r="D38" s="217">
        <v>0</v>
      </c>
      <c r="E38" s="217">
        <v>0</v>
      </c>
      <c r="F38" s="217">
        <v>0</v>
      </c>
      <c r="G38" s="217">
        <v>0</v>
      </c>
    </row>
    <row r="39" spans="1:7" ht="12.75">
      <c r="A39" s="197" t="s">
        <v>201</v>
      </c>
      <c r="B39" s="274">
        <v>15</v>
      </c>
      <c r="C39" s="218">
        <v>15</v>
      </c>
      <c r="D39" s="217">
        <v>0</v>
      </c>
      <c r="E39" s="217">
        <v>0</v>
      </c>
      <c r="F39" s="217">
        <v>0</v>
      </c>
      <c r="G39" s="217">
        <v>0</v>
      </c>
    </row>
    <row r="40" spans="1:7" ht="12.75">
      <c r="A40" s="198" t="s">
        <v>6</v>
      </c>
      <c r="B40" s="274">
        <v>3</v>
      </c>
      <c r="C40" s="218">
        <v>3</v>
      </c>
      <c r="D40" s="217">
        <v>0</v>
      </c>
      <c r="E40" s="217">
        <v>0</v>
      </c>
      <c r="F40" s="217">
        <v>0</v>
      </c>
      <c r="G40" s="217">
        <v>0</v>
      </c>
    </row>
    <row r="41" spans="1:7" ht="12.75">
      <c r="A41" s="198" t="s">
        <v>5</v>
      </c>
      <c r="B41" s="274">
        <v>12</v>
      </c>
      <c r="C41" s="218">
        <v>12</v>
      </c>
      <c r="D41" s="217">
        <v>0</v>
      </c>
      <c r="E41" s="217">
        <v>0</v>
      </c>
      <c r="F41" s="217">
        <v>0</v>
      </c>
      <c r="G41" s="217">
        <v>0</v>
      </c>
    </row>
    <row r="42" spans="1:7" ht="12.75">
      <c r="A42" s="197" t="s">
        <v>99</v>
      </c>
      <c r="B42" s="274">
        <v>4</v>
      </c>
      <c r="C42" s="218">
        <v>4</v>
      </c>
      <c r="D42" s="217">
        <v>0</v>
      </c>
      <c r="E42" s="217">
        <v>0</v>
      </c>
      <c r="F42" s="217">
        <v>0</v>
      </c>
      <c r="G42" s="217">
        <v>0</v>
      </c>
    </row>
    <row r="43" spans="1:7" ht="12.75">
      <c r="A43" s="198" t="s">
        <v>6</v>
      </c>
      <c r="B43" s="274">
        <v>3</v>
      </c>
      <c r="C43" s="218">
        <v>3</v>
      </c>
      <c r="D43" s="217">
        <v>0</v>
      </c>
      <c r="E43" s="217">
        <v>0</v>
      </c>
      <c r="F43" s="217">
        <v>0</v>
      </c>
      <c r="G43" s="217">
        <v>0</v>
      </c>
    </row>
    <row r="44" spans="1:7" ht="12.75">
      <c r="A44" s="198" t="s">
        <v>5</v>
      </c>
      <c r="B44" s="274">
        <v>1</v>
      </c>
      <c r="C44" s="218">
        <v>1</v>
      </c>
      <c r="D44" s="217">
        <v>0</v>
      </c>
      <c r="E44" s="217">
        <v>0</v>
      </c>
      <c r="F44" s="217">
        <v>0</v>
      </c>
      <c r="G44" s="217">
        <v>0</v>
      </c>
    </row>
    <row r="45" spans="1:7" ht="12.75">
      <c r="A45" s="197" t="s">
        <v>94</v>
      </c>
      <c r="B45" s="274">
        <v>7</v>
      </c>
      <c r="C45" s="218">
        <v>4</v>
      </c>
      <c r="D45" s="217">
        <v>0</v>
      </c>
      <c r="E45" s="217">
        <v>0</v>
      </c>
      <c r="F45" s="217">
        <v>3</v>
      </c>
      <c r="G45" s="217">
        <v>0</v>
      </c>
    </row>
    <row r="46" spans="1:7" ht="12.75">
      <c r="A46" s="198" t="s">
        <v>6</v>
      </c>
      <c r="B46" s="274">
        <v>4</v>
      </c>
      <c r="C46" s="218">
        <v>2</v>
      </c>
      <c r="D46" s="217">
        <v>0</v>
      </c>
      <c r="E46" s="217">
        <v>0</v>
      </c>
      <c r="F46" s="217">
        <v>2</v>
      </c>
      <c r="G46" s="217">
        <v>0</v>
      </c>
    </row>
    <row r="47" spans="1:7" ht="12.75">
      <c r="A47" s="198" t="s">
        <v>5</v>
      </c>
      <c r="B47" s="274">
        <v>3</v>
      </c>
      <c r="C47" s="218">
        <v>2</v>
      </c>
      <c r="D47" s="217">
        <v>0</v>
      </c>
      <c r="E47" s="217">
        <v>0</v>
      </c>
      <c r="F47" s="217">
        <v>1</v>
      </c>
      <c r="G47" s="217">
        <v>0</v>
      </c>
    </row>
    <row r="48" spans="1:7" ht="12.75">
      <c r="A48" s="197" t="s">
        <v>192</v>
      </c>
      <c r="B48" s="274">
        <v>1</v>
      </c>
      <c r="C48" s="218">
        <v>1</v>
      </c>
      <c r="D48" s="217">
        <v>0</v>
      </c>
      <c r="E48" s="217">
        <v>0</v>
      </c>
      <c r="F48" s="217">
        <v>0</v>
      </c>
      <c r="G48" s="217">
        <v>0</v>
      </c>
    </row>
    <row r="49" spans="1:7" ht="12.75">
      <c r="A49" s="198" t="s">
        <v>5</v>
      </c>
      <c r="B49" s="274">
        <v>1</v>
      </c>
      <c r="C49" s="218">
        <v>1</v>
      </c>
      <c r="D49" s="217">
        <v>0</v>
      </c>
      <c r="E49" s="217">
        <v>0</v>
      </c>
      <c r="F49" s="217">
        <v>0</v>
      </c>
      <c r="G49" s="217">
        <v>0</v>
      </c>
    </row>
    <row r="50" spans="1:7" s="56" customFormat="1" ht="12.75">
      <c r="A50" s="197" t="s">
        <v>96</v>
      </c>
      <c r="B50" s="274">
        <v>1</v>
      </c>
      <c r="C50" s="218">
        <v>1</v>
      </c>
      <c r="D50" s="217">
        <v>0</v>
      </c>
      <c r="E50" s="217">
        <v>0</v>
      </c>
      <c r="F50" s="217">
        <v>0</v>
      </c>
      <c r="G50" s="217">
        <v>0</v>
      </c>
    </row>
    <row r="51" spans="1:7" s="56" customFormat="1" ht="12.75">
      <c r="A51" s="198" t="s">
        <v>96</v>
      </c>
      <c r="B51" s="274">
        <v>1</v>
      </c>
      <c r="C51" s="218">
        <v>1</v>
      </c>
      <c r="D51" s="217">
        <v>0</v>
      </c>
      <c r="E51" s="217">
        <v>0</v>
      </c>
      <c r="F51" s="217">
        <v>0</v>
      </c>
      <c r="G51" s="217">
        <v>0</v>
      </c>
    </row>
    <row r="52" spans="1:7" ht="12.75">
      <c r="A52" s="198" t="s">
        <v>5</v>
      </c>
      <c r="B52" s="274">
        <v>1</v>
      </c>
      <c r="C52" s="29">
        <v>1</v>
      </c>
      <c r="D52" s="217">
        <v>0</v>
      </c>
      <c r="E52" s="217">
        <v>0</v>
      </c>
      <c r="F52" s="217">
        <v>0</v>
      </c>
      <c r="G52" s="217">
        <v>0</v>
      </c>
    </row>
    <row r="53" spans="1:7" ht="12.75">
      <c r="A53" s="198"/>
    </row>
    <row r="54" spans="1:7">
      <c r="A54" s="289" t="s">
        <v>621</v>
      </c>
      <c r="B54" s="289"/>
      <c r="C54" s="289"/>
      <c r="D54" s="289"/>
      <c r="E54" s="289"/>
      <c r="F54" s="289"/>
      <c r="G54" s="289"/>
    </row>
  </sheetData>
  <mergeCells count="5">
    <mergeCell ref="A1:F1"/>
    <mergeCell ref="A2:F2"/>
    <mergeCell ref="C5:F5"/>
    <mergeCell ref="A4:G4"/>
    <mergeCell ref="A54:G54"/>
  </mergeCells>
  <conditionalFormatting sqref="B6:F6">
    <cfRule type="cellIs" dxfId="71" priority="13" stopIfTrue="1" operator="notEqual">
      <formula>#REF!</formula>
    </cfRule>
  </conditionalFormatting>
  <conditionalFormatting sqref="G6">
    <cfRule type="cellIs" dxfId="70" priority="2" stopIfTrue="1" operator="notEqual">
      <formula>#REF!</formula>
    </cfRule>
  </conditionalFormatting>
  <conditionalFormatting sqref="B7:B52">
    <cfRule type="cellIs" dxfId="69" priority="1" stopIfTrue="1" operator="notEqual">
      <formula>#REF!</formula>
    </cfRule>
  </conditionalFormatting>
  <pageMargins left="0.7" right="0.7" top="0.78740157499999996" bottom="0.78740157499999996" header="0.3" footer="0.3"/>
  <pageSetup paperSize="9" scale="8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tint="-0.249977111117893"/>
  </sheetPr>
  <dimension ref="A1:M92"/>
  <sheetViews>
    <sheetView topLeftCell="A49" zoomScaleNormal="100" workbookViewId="0">
      <selection activeCell="N41" sqref="N41"/>
    </sheetView>
  </sheetViews>
  <sheetFormatPr baseColWidth="10" defaultRowHeight="12.75"/>
  <cols>
    <col min="1" max="1" width="6.7109375" style="2" customWidth="1"/>
    <col min="2" max="2" width="5.7109375" style="2" customWidth="1"/>
    <col min="3" max="3" width="6.28515625" style="2" bestFit="1" customWidth="1"/>
    <col min="4" max="4" width="7" style="2" bestFit="1" customWidth="1"/>
    <col min="5" max="5" width="7.28515625" style="2" bestFit="1" customWidth="1"/>
    <col min="6" max="6" width="10.5703125" style="2" bestFit="1" customWidth="1"/>
    <col min="7" max="7" width="7.28515625" style="2" bestFit="1" customWidth="1"/>
    <col min="8" max="8" width="7.7109375" style="2" bestFit="1" customWidth="1"/>
    <col min="9" max="9" width="7.28515625" style="2" bestFit="1" customWidth="1"/>
    <col min="10" max="10" width="7.140625" style="2" bestFit="1" customWidth="1"/>
    <col min="11" max="11" width="8" style="2" bestFit="1" customWidth="1"/>
    <col min="12" max="12" width="7.140625" style="2" bestFit="1" customWidth="1"/>
    <col min="13" max="13" width="11.7109375" style="2" bestFit="1" customWidth="1"/>
    <col min="14" max="16384" width="11.42578125" style="2"/>
  </cols>
  <sheetData>
    <row r="1" spans="1:13">
      <c r="A1" s="308" t="s">
        <v>78</v>
      </c>
      <c r="B1" s="308"/>
      <c r="C1" s="308"/>
      <c r="D1" s="308"/>
      <c r="E1" s="308"/>
      <c r="F1" s="308"/>
      <c r="G1" s="308"/>
      <c r="H1" s="308"/>
      <c r="I1" s="308"/>
      <c r="J1" s="308"/>
      <c r="K1" s="308"/>
      <c r="L1" s="308"/>
      <c r="M1" s="308"/>
    </row>
    <row r="2" spans="1:13">
      <c r="A2" s="4"/>
      <c r="B2" s="4"/>
      <c r="C2" s="4"/>
      <c r="D2" s="4"/>
      <c r="E2" s="4"/>
      <c r="F2" s="4"/>
      <c r="G2" s="4"/>
      <c r="H2" s="4"/>
      <c r="I2" s="4"/>
      <c r="J2" s="4"/>
      <c r="K2" s="4"/>
      <c r="L2" s="4"/>
      <c r="M2" s="4"/>
    </row>
    <row r="3" spans="1:13">
      <c r="A3" s="307" t="s">
        <v>135</v>
      </c>
      <c r="B3" s="307"/>
      <c r="C3" s="307"/>
      <c r="D3" s="307"/>
      <c r="E3" s="307"/>
      <c r="F3" s="307"/>
      <c r="G3" s="307"/>
      <c r="H3" s="307"/>
      <c r="I3" s="307"/>
      <c r="J3" s="307"/>
      <c r="K3" s="307"/>
      <c r="L3" s="307"/>
      <c r="M3" s="307"/>
    </row>
    <row r="4" spans="1:13">
      <c r="A4" s="114" t="s">
        <v>1</v>
      </c>
      <c r="B4" s="113" t="s">
        <v>9</v>
      </c>
      <c r="C4" s="113" t="s">
        <v>11</v>
      </c>
      <c r="D4" s="113" t="s">
        <v>12</v>
      </c>
      <c r="E4" s="113" t="s">
        <v>13</v>
      </c>
      <c r="F4" s="113" t="s">
        <v>14</v>
      </c>
      <c r="G4" s="113" t="s">
        <v>15</v>
      </c>
      <c r="H4" s="113" t="s">
        <v>16</v>
      </c>
      <c r="I4" s="113" t="s">
        <v>17</v>
      </c>
      <c r="J4" s="113" t="s">
        <v>18</v>
      </c>
      <c r="K4" s="113" t="s">
        <v>19</v>
      </c>
      <c r="L4" s="113" t="s">
        <v>20</v>
      </c>
      <c r="M4" s="113" t="s">
        <v>21</v>
      </c>
    </row>
    <row r="5" spans="1:13">
      <c r="A5" s="4">
        <v>2008</v>
      </c>
      <c r="B5" s="274">
        <v>578</v>
      </c>
      <c r="C5" s="3">
        <v>80</v>
      </c>
      <c r="D5" s="3">
        <v>82</v>
      </c>
      <c r="E5" s="3">
        <v>65</v>
      </c>
      <c r="F5" s="3">
        <v>34</v>
      </c>
      <c r="G5" s="3">
        <v>114</v>
      </c>
      <c r="H5" s="3">
        <v>4</v>
      </c>
      <c r="I5" s="3">
        <v>51</v>
      </c>
      <c r="J5" s="3">
        <v>67</v>
      </c>
      <c r="K5" s="3">
        <v>31</v>
      </c>
      <c r="L5" s="3">
        <v>25</v>
      </c>
      <c r="M5" s="3">
        <v>25</v>
      </c>
    </row>
    <row r="6" spans="1:13">
      <c r="A6" s="4">
        <v>2009</v>
      </c>
      <c r="B6" s="274">
        <v>584</v>
      </c>
      <c r="C6" s="3">
        <v>121</v>
      </c>
      <c r="D6" s="3">
        <v>71</v>
      </c>
      <c r="E6" s="3">
        <v>54</v>
      </c>
      <c r="F6" s="3">
        <v>30</v>
      </c>
      <c r="G6" s="3">
        <v>97</v>
      </c>
      <c r="H6" s="3">
        <v>4</v>
      </c>
      <c r="I6" s="3">
        <v>65</v>
      </c>
      <c r="J6" s="3">
        <v>78</v>
      </c>
      <c r="K6" s="3">
        <v>31</v>
      </c>
      <c r="L6" s="3">
        <v>20</v>
      </c>
      <c r="M6" s="3">
        <v>13</v>
      </c>
    </row>
    <row r="7" spans="1:13">
      <c r="A7" s="4">
        <v>2010</v>
      </c>
      <c r="B7" s="274">
        <v>591</v>
      </c>
      <c r="C7" s="3">
        <v>105</v>
      </c>
      <c r="D7" s="3">
        <v>67</v>
      </c>
      <c r="E7" s="3">
        <v>67</v>
      </c>
      <c r="F7" s="3">
        <v>37</v>
      </c>
      <c r="G7" s="3">
        <v>104</v>
      </c>
      <c r="H7" s="3">
        <v>7</v>
      </c>
      <c r="I7" s="3">
        <v>58</v>
      </c>
      <c r="J7" s="3">
        <v>75</v>
      </c>
      <c r="K7" s="3">
        <v>27</v>
      </c>
      <c r="L7" s="3">
        <v>35</v>
      </c>
      <c r="M7" s="3">
        <v>9</v>
      </c>
    </row>
    <row r="8" spans="1:13">
      <c r="A8" s="4">
        <v>2011</v>
      </c>
      <c r="B8" s="274">
        <v>650</v>
      </c>
      <c r="C8" s="3">
        <v>135</v>
      </c>
      <c r="D8" s="3">
        <v>68</v>
      </c>
      <c r="E8" s="3">
        <v>45</v>
      </c>
      <c r="F8" s="3">
        <v>63</v>
      </c>
      <c r="G8" s="3">
        <v>126</v>
      </c>
      <c r="H8" s="3">
        <v>4</v>
      </c>
      <c r="I8" s="3">
        <v>58</v>
      </c>
      <c r="J8" s="3">
        <v>76</v>
      </c>
      <c r="K8" s="3">
        <v>31</v>
      </c>
      <c r="L8" s="3">
        <v>27</v>
      </c>
      <c r="M8" s="3">
        <v>17</v>
      </c>
    </row>
    <row r="9" spans="1:13">
      <c r="A9" s="50">
        <v>2012</v>
      </c>
      <c r="B9" s="274">
        <v>671</v>
      </c>
      <c r="C9" s="160">
        <v>118</v>
      </c>
      <c r="D9" s="160">
        <v>111</v>
      </c>
      <c r="E9" s="160">
        <v>54</v>
      </c>
      <c r="F9" s="160">
        <v>49</v>
      </c>
      <c r="G9" s="160">
        <v>99</v>
      </c>
      <c r="H9" s="160">
        <v>7</v>
      </c>
      <c r="I9" s="160">
        <v>68</v>
      </c>
      <c r="J9" s="160">
        <v>104</v>
      </c>
      <c r="K9" s="160">
        <v>21</v>
      </c>
      <c r="L9" s="160">
        <v>30</v>
      </c>
      <c r="M9" s="160">
        <v>10</v>
      </c>
    </row>
    <row r="10" spans="1:13">
      <c r="A10" s="50">
        <v>2013</v>
      </c>
      <c r="B10" s="274">
        <v>696</v>
      </c>
      <c r="C10" s="160">
        <v>153</v>
      </c>
      <c r="D10" s="160">
        <v>106</v>
      </c>
      <c r="E10" s="160">
        <v>76</v>
      </c>
      <c r="F10" s="160">
        <v>39</v>
      </c>
      <c r="G10" s="160">
        <v>97</v>
      </c>
      <c r="H10" s="160">
        <v>3</v>
      </c>
      <c r="I10" s="160">
        <v>78</v>
      </c>
      <c r="J10" s="160">
        <v>76</v>
      </c>
      <c r="K10" s="160">
        <v>22</v>
      </c>
      <c r="L10" s="160">
        <v>28</v>
      </c>
      <c r="M10" s="160">
        <v>18</v>
      </c>
    </row>
    <row r="11" spans="1:13">
      <c r="A11" s="50">
        <v>2014</v>
      </c>
      <c r="B11" s="274">
        <v>615</v>
      </c>
      <c r="C11" s="160">
        <v>125</v>
      </c>
      <c r="D11" s="160">
        <v>65</v>
      </c>
      <c r="E11" s="160">
        <v>53</v>
      </c>
      <c r="F11" s="160">
        <v>37</v>
      </c>
      <c r="G11" s="160">
        <v>98</v>
      </c>
      <c r="H11" s="160">
        <v>5</v>
      </c>
      <c r="I11" s="160">
        <v>72</v>
      </c>
      <c r="J11" s="160">
        <v>81</v>
      </c>
      <c r="K11" s="160">
        <v>32</v>
      </c>
      <c r="L11" s="160">
        <v>34</v>
      </c>
      <c r="M11" s="160">
        <v>13</v>
      </c>
    </row>
    <row r="12" spans="1:13">
      <c r="A12" s="50">
        <v>2015</v>
      </c>
      <c r="B12" s="274">
        <v>657</v>
      </c>
      <c r="C12" s="160">
        <v>107</v>
      </c>
      <c r="D12" s="160">
        <v>92</v>
      </c>
      <c r="E12" s="160">
        <v>66</v>
      </c>
      <c r="F12" s="160">
        <v>53</v>
      </c>
      <c r="G12" s="160">
        <v>97</v>
      </c>
      <c r="H12" s="160">
        <v>5</v>
      </c>
      <c r="I12" s="160">
        <v>79</v>
      </c>
      <c r="J12" s="160">
        <v>89</v>
      </c>
      <c r="K12" s="160">
        <v>26</v>
      </c>
      <c r="L12" s="160">
        <v>25</v>
      </c>
      <c r="M12" s="160">
        <v>18</v>
      </c>
    </row>
    <row r="13" spans="1:13">
      <c r="A13" s="50">
        <v>2016</v>
      </c>
      <c r="B13" s="274">
        <v>607</v>
      </c>
      <c r="C13" s="160">
        <v>122</v>
      </c>
      <c r="D13" s="160">
        <v>73</v>
      </c>
      <c r="E13" s="160">
        <v>76</v>
      </c>
      <c r="F13" s="160">
        <v>33</v>
      </c>
      <c r="G13" s="160">
        <v>99</v>
      </c>
      <c r="H13" s="160">
        <v>6</v>
      </c>
      <c r="I13" s="160">
        <v>53</v>
      </c>
      <c r="J13" s="160">
        <v>81</v>
      </c>
      <c r="K13" s="160">
        <v>23</v>
      </c>
      <c r="L13" s="160">
        <v>31</v>
      </c>
      <c r="M13" s="160">
        <v>10</v>
      </c>
    </row>
    <row r="14" spans="1:13">
      <c r="A14" s="50">
        <v>2017</v>
      </c>
      <c r="B14" s="274">
        <v>645</v>
      </c>
      <c r="C14" s="160">
        <v>148</v>
      </c>
      <c r="D14" s="160">
        <v>108</v>
      </c>
      <c r="E14" s="160">
        <v>49</v>
      </c>
      <c r="F14" s="160">
        <v>38</v>
      </c>
      <c r="G14" s="160">
        <v>90</v>
      </c>
      <c r="H14" s="160">
        <v>3</v>
      </c>
      <c r="I14" s="160">
        <v>66</v>
      </c>
      <c r="J14" s="160">
        <v>97</v>
      </c>
      <c r="K14" s="160">
        <v>13</v>
      </c>
      <c r="L14" s="160">
        <v>23</v>
      </c>
      <c r="M14" s="160">
        <v>10</v>
      </c>
    </row>
    <row r="15" spans="1:13">
      <c r="A15" s="50">
        <v>2018</v>
      </c>
      <c r="B15" s="274">
        <v>649</v>
      </c>
      <c r="C15" s="160">
        <v>134</v>
      </c>
      <c r="D15" s="160">
        <v>96</v>
      </c>
      <c r="E15" s="160">
        <v>51</v>
      </c>
      <c r="F15" s="160">
        <v>41</v>
      </c>
      <c r="G15" s="160">
        <v>89</v>
      </c>
      <c r="H15" s="160">
        <v>7</v>
      </c>
      <c r="I15" s="160">
        <v>80</v>
      </c>
      <c r="J15" s="160">
        <v>76</v>
      </c>
      <c r="K15" s="160">
        <v>29</v>
      </c>
      <c r="L15" s="160">
        <v>26</v>
      </c>
      <c r="M15" s="160">
        <v>20</v>
      </c>
    </row>
    <row r="16" spans="1:13">
      <c r="A16" s="50">
        <v>2019</v>
      </c>
      <c r="B16" s="274">
        <v>727</v>
      </c>
      <c r="C16" s="160">
        <v>154</v>
      </c>
      <c r="D16" s="160">
        <v>107</v>
      </c>
      <c r="E16" s="160">
        <v>78</v>
      </c>
      <c r="F16" s="160">
        <v>39</v>
      </c>
      <c r="G16" s="160">
        <v>88</v>
      </c>
      <c r="H16" s="160">
        <v>3</v>
      </c>
      <c r="I16" s="160">
        <v>81</v>
      </c>
      <c r="J16" s="160">
        <v>85</v>
      </c>
      <c r="K16" s="160">
        <v>27</v>
      </c>
      <c r="L16" s="160">
        <v>49</v>
      </c>
      <c r="M16" s="160">
        <v>16</v>
      </c>
    </row>
    <row r="17" spans="1:13">
      <c r="A17" s="250">
        <v>2020</v>
      </c>
      <c r="B17" s="274">
        <v>713</v>
      </c>
      <c r="C17" s="160">
        <v>142</v>
      </c>
      <c r="D17" s="160">
        <v>80</v>
      </c>
      <c r="E17" s="160">
        <v>71</v>
      </c>
      <c r="F17" s="160">
        <v>32</v>
      </c>
      <c r="G17" s="160">
        <v>103</v>
      </c>
      <c r="H17" s="160">
        <v>7</v>
      </c>
      <c r="I17" s="160">
        <v>86</v>
      </c>
      <c r="J17" s="160">
        <v>63</v>
      </c>
      <c r="K17" s="160">
        <v>48</v>
      </c>
      <c r="L17" s="160">
        <v>51</v>
      </c>
      <c r="M17" s="160">
        <v>30</v>
      </c>
    </row>
    <row r="18" spans="1:13">
      <c r="C18" s="3"/>
      <c r="D18" s="3"/>
      <c r="E18" s="3"/>
      <c r="F18" s="3"/>
      <c r="G18" s="3"/>
      <c r="H18" s="3"/>
      <c r="I18" s="3"/>
      <c r="J18" s="3"/>
      <c r="K18" s="3"/>
      <c r="L18" s="3"/>
      <c r="M18" s="3"/>
    </row>
    <row r="19" spans="1:13">
      <c r="A19" s="308" t="s">
        <v>342</v>
      </c>
      <c r="B19" s="308"/>
      <c r="C19" s="308"/>
      <c r="D19" s="308"/>
      <c r="E19" s="308"/>
      <c r="F19" s="308"/>
      <c r="G19" s="308"/>
      <c r="H19" s="308"/>
      <c r="I19" s="308"/>
      <c r="J19" s="308"/>
      <c r="K19" s="308"/>
      <c r="L19" s="308"/>
      <c r="M19" s="308"/>
    </row>
    <row r="21" spans="1:13">
      <c r="A21" s="309" t="s">
        <v>136</v>
      </c>
      <c r="B21" s="309"/>
      <c r="C21" s="309"/>
      <c r="D21" s="309"/>
      <c r="E21" s="309"/>
      <c r="F21" s="309"/>
      <c r="G21" s="309"/>
      <c r="H21" s="309"/>
      <c r="I21" s="309"/>
      <c r="J21" s="309"/>
      <c r="K21" s="309"/>
      <c r="L21" s="309"/>
      <c r="M21" s="309"/>
    </row>
    <row r="22" spans="1:13">
      <c r="A22" s="114" t="s">
        <v>1</v>
      </c>
      <c r="B22" s="113" t="s">
        <v>9</v>
      </c>
      <c r="C22" s="113" t="s">
        <v>11</v>
      </c>
      <c r="D22" s="113" t="s">
        <v>12</v>
      </c>
      <c r="E22" s="113" t="s">
        <v>13</v>
      </c>
      <c r="F22" s="113" t="s">
        <v>14</v>
      </c>
      <c r="G22" s="113" t="s">
        <v>15</v>
      </c>
      <c r="H22" s="113" t="s">
        <v>16</v>
      </c>
      <c r="I22" s="113" t="s">
        <v>17</v>
      </c>
      <c r="J22" s="113" t="s">
        <v>18</v>
      </c>
      <c r="K22" s="113" t="s">
        <v>19</v>
      </c>
      <c r="L22" s="113" t="s">
        <v>20</v>
      </c>
      <c r="M22" s="113" t="s">
        <v>21</v>
      </c>
    </row>
    <row r="23" spans="1:13">
      <c r="A23" s="4">
        <v>2008</v>
      </c>
      <c r="B23" s="274">
        <v>272</v>
      </c>
      <c r="C23" s="3">
        <v>37</v>
      </c>
      <c r="D23" s="3">
        <v>39</v>
      </c>
      <c r="E23" s="3">
        <v>29</v>
      </c>
      <c r="F23" s="139">
        <v>18</v>
      </c>
      <c r="G23" s="139">
        <v>49</v>
      </c>
      <c r="H23" s="139">
        <v>2</v>
      </c>
      <c r="I23" s="139">
        <v>30</v>
      </c>
      <c r="J23" s="139">
        <v>29</v>
      </c>
      <c r="K23" s="139">
        <v>9</v>
      </c>
      <c r="L23" s="139">
        <v>18</v>
      </c>
      <c r="M23" s="139">
        <v>12</v>
      </c>
    </row>
    <row r="24" spans="1:13">
      <c r="A24" s="4">
        <v>2009</v>
      </c>
      <c r="B24" s="274">
        <v>290</v>
      </c>
      <c r="C24" s="3">
        <v>66</v>
      </c>
      <c r="D24" s="3">
        <v>38</v>
      </c>
      <c r="E24" s="3">
        <v>31</v>
      </c>
      <c r="F24" s="139">
        <v>12</v>
      </c>
      <c r="G24" s="139">
        <v>42</v>
      </c>
      <c r="H24" s="139">
        <v>2</v>
      </c>
      <c r="I24" s="139">
        <v>28</v>
      </c>
      <c r="J24" s="139">
        <v>41</v>
      </c>
      <c r="K24" s="139">
        <v>14</v>
      </c>
      <c r="L24" s="139">
        <v>9</v>
      </c>
      <c r="M24" s="139">
        <v>7</v>
      </c>
    </row>
    <row r="25" spans="1:13">
      <c r="A25" s="4">
        <v>2010</v>
      </c>
      <c r="B25" s="274">
        <v>285</v>
      </c>
      <c r="C25" s="3">
        <v>41</v>
      </c>
      <c r="D25" s="3">
        <v>31</v>
      </c>
      <c r="E25" s="3">
        <v>36</v>
      </c>
      <c r="F25" s="139">
        <v>16</v>
      </c>
      <c r="G25" s="139">
        <v>54</v>
      </c>
      <c r="H25" s="139">
        <v>4</v>
      </c>
      <c r="I25" s="139">
        <v>28</v>
      </c>
      <c r="J25" s="139">
        <v>35</v>
      </c>
      <c r="K25" s="139">
        <v>16</v>
      </c>
      <c r="L25" s="139">
        <v>19</v>
      </c>
      <c r="M25" s="139">
        <v>5</v>
      </c>
    </row>
    <row r="26" spans="1:13">
      <c r="A26" s="4">
        <v>2011</v>
      </c>
      <c r="B26" s="274">
        <v>328</v>
      </c>
      <c r="C26" s="139">
        <v>68</v>
      </c>
      <c r="D26" s="139">
        <v>34</v>
      </c>
      <c r="E26" s="139">
        <v>21</v>
      </c>
      <c r="F26" s="139">
        <v>32</v>
      </c>
      <c r="G26" s="139">
        <v>62</v>
      </c>
      <c r="H26" s="139">
        <v>2</v>
      </c>
      <c r="I26" s="139">
        <v>32</v>
      </c>
      <c r="J26" s="139">
        <v>41</v>
      </c>
      <c r="K26" s="139">
        <v>13</v>
      </c>
      <c r="L26" s="139">
        <v>12</v>
      </c>
      <c r="M26" s="139">
        <v>11</v>
      </c>
    </row>
    <row r="27" spans="1:13">
      <c r="A27" s="50">
        <v>2012</v>
      </c>
      <c r="B27" s="274">
        <v>314</v>
      </c>
      <c r="C27" s="161">
        <v>54</v>
      </c>
      <c r="D27" s="161">
        <v>59</v>
      </c>
      <c r="E27" s="161">
        <v>28</v>
      </c>
      <c r="F27" s="161">
        <v>22</v>
      </c>
      <c r="G27" s="161">
        <v>47</v>
      </c>
      <c r="H27" s="161">
        <v>4</v>
      </c>
      <c r="I27" s="161">
        <v>32</v>
      </c>
      <c r="J27" s="161">
        <v>44</v>
      </c>
      <c r="K27" s="161">
        <v>8</v>
      </c>
      <c r="L27" s="161">
        <v>13</v>
      </c>
      <c r="M27" s="161">
        <v>3</v>
      </c>
    </row>
    <row r="28" spans="1:13">
      <c r="A28" s="50">
        <v>2013</v>
      </c>
      <c r="B28" s="274">
        <v>345</v>
      </c>
      <c r="C28" s="161">
        <v>73</v>
      </c>
      <c r="D28" s="161">
        <v>48</v>
      </c>
      <c r="E28" s="161">
        <v>46</v>
      </c>
      <c r="F28" s="161">
        <v>22</v>
      </c>
      <c r="G28" s="161">
        <v>45</v>
      </c>
      <c r="H28" s="161">
        <v>3</v>
      </c>
      <c r="I28" s="161">
        <v>38</v>
      </c>
      <c r="J28" s="161">
        <v>39</v>
      </c>
      <c r="K28" s="161">
        <v>12</v>
      </c>
      <c r="L28" s="161">
        <v>13</v>
      </c>
      <c r="M28" s="161">
        <v>6</v>
      </c>
    </row>
    <row r="29" spans="1:13">
      <c r="A29" s="50">
        <v>2014</v>
      </c>
      <c r="B29" s="274">
        <v>303</v>
      </c>
      <c r="C29" s="161">
        <v>67</v>
      </c>
      <c r="D29" s="161">
        <v>35</v>
      </c>
      <c r="E29" s="161">
        <v>29</v>
      </c>
      <c r="F29" s="161">
        <v>17</v>
      </c>
      <c r="G29" s="161">
        <v>47</v>
      </c>
      <c r="H29" s="161">
        <v>1</v>
      </c>
      <c r="I29" s="161">
        <v>34</v>
      </c>
      <c r="J29" s="161">
        <v>34</v>
      </c>
      <c r="K29" s="161">
        <v>16</v>
      </c>
      <c r="L29" s="161">
        <v>18</v>
      </c>
      <c r="M29" s="161">
        <v>5</v>
      </c>
    </row>
    <row r="30" spans="1:13">
      <c r="A30" s="50">
        <v>2015</v>
      </c>
      <c r="B30" s="274">
        <v>356</v>
      </c>
      <c r="C30" s="161">
        <v>59</v>
      </c>
      <c r="D30" s="161">
        <v>50</v>
      </c>
      <c r="E30" s="161">
        <v>41</v>
      </c>
      <c r="F30" s="161">
        <v>27</v>
      </c>
      <c r="G30" s="161">
        <v>51</v>
      </c>
      <c r="H30" s="161">
        <v>4</v>
      </c>
      <c r="I30" s="161">
        <v>39</v>
      </c>
      <c r="J30" s="161">
        <v>46</v>
      </c>
      <c r="K30" s="161">
        <v>12</v>
      </c>
      <c r="L30" s="161">
        <v>15</v>
      </c>
      <c r="M30" s="161">
        <v>12</v>
      </c>
    </row>
    <row r="31" spans="1:13">
      <c r="A31" s="50">
        <v>2016</v>
      </c>
      <c r="B31" s="274">
        <v>296</v>
      </c>
      <c r="C31" s="161">
        <v>54</v>
      </c>
      <c r="D31" s="161">
        <v>35</v>
      </c>
      <c r="E31" s="161">
        <v>41</v>
      </c>
      <c r="F31" s="161">
        <v>15</v>
      </c>
      <c r="G31" s="161">
        <v>48</v>
      </c>
      <c r="H31" s="161">
        <v>2</v>
      </c>
      <c r="I31" s="161">
        <v>30</v>
      </c>
      <c r="J31" s="161">
        <v>39</v>
      </c>
      <c r="K31" s="161">
        <v>10</v>
      </c>
      <c r="L31" s="161">
        <v>16</v>
      </c>
      <c r="M31" s="161">
        <v>6</v>
      </c>
    </row>
    <row r="32" spans="1:13">
      <c r="A32" s="50">
        <v>2017</v>
      </c>
      <c r="B32" s="274">
        <v>320</v>
      </c>
      <c r="C32" s="161">
        <v>73</v>
      </c>
      <c r="D32" s="161">
        <v>55</v>
      </c>
      <c r="E32" s="161">
        <v>25</v>
      </c>
      <c r="F32" s="161">
        <v>18</v>
      </c>
      <c r="G32" s="161">
        <v>45</v>
      </c>
      <c r="H32" s="161">
        <v>2</v>
      </c>
      <c r="I32" s="161">
        <v>30</v>
      </c>
      <c r="J32" s="161">
        <v>49</v>
      </c>
      <c r="K32" s="161">
        <v>7</v>
      </c>
      <c r="L32" s="161">
        <v>10</v>
      </c>
      <c r="M32" s="161">
        <v>6</v>
      </c>
    </row>
    <row r="33" spans="1:13">
      <c r="A33" s="50">
        <v>2018</v>
      </c>
      <c r="B33" s="274">
        <v>319</v>
      </c>
      <c r="C33" s="161">
        <v>59</v>
      </c>
      <c r="D33" s="161">
        <v>46</v>
      </c>
      <c r="E33" s="161">
        <v>27</v>
      </c>
      <c r="F33" s="161">
        <v>21</v>
      </c>
      <c r="G33" s="161">
        <v>44</v>
      </c>
      <c r="H33" s="161">
        <v>3</v>
      </c>
      <c r="I33" s="161">
        <v>41</v>
      </c>
      <c r="J33" s="161">
        <v>40</v>
      </c>
      <c r="K33" s="161">
        <v>12</v>
      </c>
      <c r="L33" s="161">
        <v>15</v>
      </c>
      <c r="M33" s="161">
        <v>11</v>
      </c>
    </row>
    <row r="34" spans="1:13">
      <c r="A34" s="50">
        <v>2019</v>
      </c>
      <c r="B34" s="274">
        <v>370</v>
      </c>
      <c r="C34" s="161">
        <v>84</v>
      </c>
      <c r="D34" s="161">
        <v>55</v>
      </c>
      <c r="E34" s="161">
        <v>33</v>
      </c>
      <c r="F34" s="161">
        <v>18</v>
      </c>
      <c r="G34" s="161">
        <v>42</v>
      </c>
      <c r="H34" s="161">
        <v>1</v>
      </c>
      <c r="I34" s="161">
        <v>40</v>
      </c>
      <c r="J34" s="161">
        <v>50</v>
      </c>
      <c r="K34" s="161">
        <v>13</v>
      </c>
      <c r="L34" s="161">
        <v>25</v>
      </c>
      <c r="M34" s="161">
        <v>9</v>
      </c>
    </row>
    <row r="35" spans="1:13">
      <c r="A35" s="250">
        <v>2020</v>
      </c>
      <c r="B35" s="274">
        <v>329</v>
      </c>
      <c r="C35" s="161">
        <v>69</v>
      </c>
      <c r="D35" s="161">
        <v>43</v>
      </c>
      <c r="E35" s="161">
        <v>36</v>
      </c>
      <c r="F35" s="161">
        <v>16</v>
      </c>
      <c r="G35" s="161">
        <v>38</v>
      </c>
      <c r="H35" s="161">
        <v>2</v>
      </c>
      <c r="I35" s="161">
        <v>31</v>
      </c>
      <c r="J35" s="161">
        <v>33</v>
      </c>
      <c r="K35" s="161">
        <v>21</v>
      </c>
      <c r="L35" s="161">
        <v>24</v>
      </c>
      <c r="M35" s="161">
        <v>16</v>
      </c>
    </row>
    <row r="37" spans="1:13">
      <c r="A37" s="308" t="s">
        <v>341</v>
      </c>
      <c r="B37" s="308"/>
      <c r="C37" s="308"/>
      <c r="D37" s="308"/>
      <c r="E37" s="308"/>
      <c r="F37" s="308"/>
      <c r="G37" s="308"/>
      <c r="H37" s="308"/>
      <c r="I37" s="308"/>
      <c r="J37" s="308"/>
      <c r="K37" s="308"/>
      <c r="L37" s="308"/>
      <c r="M37" s="308"/>
    </row>
    <row r="39" spans="1:13">
      <c r="A39" s="309" t="s">
        <v>137</v>
      </c>
      <c r="B39" s="309"/>
      <c r="C39" s="309"/>
      <c r="D39" s="309"/>
      <c r="E39" s="309"/>
      <c r="F39" s="309"/>
      <c r="G39" s="309"/>
      <c r="H39" s="309"/>
      <c r="I39" s="309"/>
      <c r="J39" s="309"/>
      <c r="K39" s="309"/>
      <c r="L39" s="309"/>
      <c r="M39" s="309"/>
    </row>
    <row r="40" spans="1:13">
      <c r="A40" s="114" t="s">
        <v>1</v>
      </c>
      <c r="B40" s="113" t="s">
        <v>9</v>
      </c>
      <c r="C40" s="113" t="s">
        <v>11</v>
      </c>
      <c r="D40" s="113" t="s">
        <v>12</v>
      </c>
      <c r="E40" s="113" t="s">
        <v>13</v>
      </c>
      <c r="F40" s="113" t="s">
        <v>14</v>
      </c>
      <c r="G40" s="113" t="s">
        <v>15</v>
      </c>
      <c r="H40" s="113" t="s">
        <v>16</v>
      </c>
      <c r="I40" s="113" t="s">
        <v>17</v>
      </c>
      <c r="J40" s="113" t="s">
        <v>18</v>
      </c>
      <c r="K40" s="113" t="s">
        <v>19</v>
      </c>
      <c r="L40" s="113" t="s">
        <v>20</v>
      </c>
      <c r="M40" s="113" t="s">
        <v>21</v>
      </c>
    </row>
    <row r="41" spans="1:13">
      <c r="A41" s="4">
        <v>2008</v>
      </c>
      <c r="B41" s="274">
        <v>306</v>
      </c>
      <c r="C41" s="3">
        <v>43</v>
      </c>
      <c r="D41" s="3">
        <v>43</v>
      </c>
      <c r="E41" s="3">
        <v>36</v>
      </c>
      <c r="F41" s="139">
        <v>16</v>
      </c>
      <c r="G41" s="139">
        <v>65</v>
      </c>
      <c r="H41" s="139">
        <v>2</v>
      </c>
      <c r="I41" s="139">
        <v>21</v>
      </c>
      <c r="J41" s="139">
        <v>38</v>
      </c>
      <c r="K41" s="139">
        <v>22</v>
      </c>
      <c r="L41" s="139">
        <v>7</v>
      </c>
      <c r="M41" s="139">
        <v>13</v>
      </c>
    </row>
    <row r="42" spans="1:13">
      <c r="A42" s="4">
        <v>2009</v>
      </c>
      <c r="B42" s="274">
        <v>294</v>
      </c>
      <c r="C42" s="3">
        <v>55</v>
      </c>
      <c r="D42" s="3">
        <v>33</v>
      </c>
      <c r="E42" s="3">
        <v>23</v>
      </c>
      <c r="F42" s="139">
        <v>18</v>
      </c>
      <c r="G42" s="139">
        <v>55</v>
      </c>
      <c r="H42" s="139">
        <v>2</v>
      </c>
      <c r="I42" s="139">
        <v>37</v>
      </c>
      <c r="J42" s="139">
        <v>37</v>
      </c>
      <c r="K42" s="139">
        <v>17</v>
      </c>
      <c r="L42" s="139">
        <v>11</v>
      </c>
      <c r="M42" s="139">
        <v>6</v>
      </c>
    </row>
    <row r="43" spans="1:13">
      <c r="A43" s="4">
        <v>2010</v>
      </c>
      <c r="B43" s="274">
        <v>306</v>
      </c>
      <c r="C43" s="3">
        <v>64</v>
      </c>
      <c r="D43" s="3">
        <v>36</v>
      </c>
      <c r="E43" s="3">
        <v>31</v>
      </c>
      <c r="F43" s="139">
        <v>21</v>
      </c>
      <c r="G43" s="139">
        <v>50</v>
      </c>
      <c r="H43" s="139">
        <v>3</v>
      </c>
      <c r="I43" s="139">
        <v>30</v>
      </c>
      <c r="J43" s="139">
        <v>40</v>
      </c>
      <c r="K43" s="139">
        <v>11</v>
      </c>
      <c r="L43" s="139">
        <v>16</v>
      </c>
      <c r="M43" s="139">
        <v>4</v>
      </c>
    </row>
    <row r="44" spans="1:13">
      <c r="A44" s="4">
        <v>2011</v>
      </c>
      <c r="B44" s="274">
        <v>322</v>
      </c>
      <c r="C44" s="139">
        <v>67</v>
      </c>
      <c r="D44" s="139">
        <v>34</v>
      </c>
      <c r="E44" s="139">
        <v>24</v>
      </c>
      <c r="F44" s="139">
        <v>31</v>
      </c>
      <c r="G44" s="139">
        <v>64</v>
      </c>
      <c r="H44" s="139">
        <v>2</v>
      </c>
      <c r="I44" s="139">
        <v>26</v>
      </c>
      <c r="J44" s="139">
        <v>35</v>
      </c>
      <c r="K44" s="139">
        <v>18</v>
      </c>
      <c r="L44" s="139">
        <v>15</v>
      </c>
      <c r="M44" s="139">
        <v>6</v>
      </c>
    </row>
    <row r="45" spans="1:13">
      <c r="A45" s="50">
        <v>2012</v>
      </c>
      <c r="B45" s="274">
        <v>357</v>
      </c>
      <c r="C45" s="161">
        <v>64</v>
      </c>
      <c r="D45" s="161">
        <v>52</v>
      </c>
      <c r="E45" s="161">
        <v>26</v>
      </c>
      <c r="F45" s="161">
        <v>27</v>
      </c>
      <c r="G45" s="161">
        <v>52</v>
      </c>
      <c r="H45" s="161">
        <v>3</v>
      </c>
      <c r="I45" s="161">
        <v>36</v>
      </c>
      <c r="J45" s="161">
        <v>60</v>
      </c>
      <c r="K45" s="161">
        <v>13</v>
      </c>
      <c r="L45" s="161">
        <v>17</v>
      </c>
      <c r="M45" s="161">
        <v>7</v>
      </c>
    </row>
    <row r="46" spans="1:13">
      <c r="A46" s="50">
        <v>2013</v>
      </c>
      <c r="B46" s="274">
        <v>351</v>
      </c>
      <c r="C46" s="161">
        <v>80</v>
      </c>
      <c r="D46" s="161">
        <v>58</v>
      </c>
      <c r="E46" s="161">
        <v>30</v>
      </c>
      <c r="F46" s="161">
        <v>17</v>
      </c>
      <c r="G46" s="161">
        <v>52</v>
      </c>
      <c r="H46" s="153">
        <v>0</v>
      </c>
      <c r="I46" s="161">
        <v>40</v>
      </c>
      <c r="J46" s="161">
        <v>37</v>
      </c>
      <c r="K46" s="161">
        <v>10</v>
      </c>
      <c r="L46" s="161">
        <v>15</v>
      </c>
      <c r="M46" s="161">
        <v>12</v>
      </c>
    </row>
    <row r="47" spans="1:13">
      <c r="A47" s="50">
        <v>2014</v>
      </c>
      <c r="B47" s="274">
        <v>312</v>
      </c>
      <c r="C47" s="161">
        <v>58</v>
      </c>
      <c r="D47" s="161">
        <v>30</v>
      </c>
      <c r="E47" s="161">
        <v>24</v>
      </c>
      <c r="F47" s="161">
        <v>20</v>
      </c>
      <c r="G47" s="161">
        <v>51</v>
      </c>
      <c r="H47" s="153">
        <v>4</v>
      </c>
      <c r="I47" s="161">
        <v>38</v>
      </c>
      <c r="J47" s="161">
        <v>47</v>
      </c>
      <c r="K47" s="161">
        <v>16</v>
      </c>
      <c r="L47" s="161">
        <v>16</v>
      </c>
      <c r="M47" s="161">
        <v>8</v>
      </c>
    </row>
    <row r="48" spans="1:13">
      <c r="A48" s="50">
        <v>2015</v>
      </c>
      <c r="B48" s="274">
        <v>301</v>
      </c>
      <c r="C48" s="161">
        <v>48</v>
      </c>
      <c r="D48" s="161">
        <v>42</v>
      </c>
      <c r="E48" s="161">
        <v>25</v>
      </c>
      <c r="F48" s="161">
        <v>26</v>
      </c>
      <c r="G48" s="161">
        <v>46</v>
      </c>
      <c r="H48" s="153">
        <v>1</v>
      </c>
      <c r="I48" s="161">
        <v>40</v>
      </c>
      <c r="J48" s="161">
        <v>43</v>
      </c>
      <c r="K48" s="161">
        <v>14</v>
      </c>
      <c r="L48" s="161">
        <v>10</v>
      </c>
      <c r="M48" s="161">
        <v>6</v>
      </c>
    </row>
    <row r="49" spans="1:13">
      <c r="A49" s="50">
        <v>2016</v>
      </c>
      <c r="B49" s="274">
        <v>311</v>
      </c>
      <c r="C49" s="161">
        <v>68</v>
      </c>
      <c r="D49" s="161">
        <v>38</v>
      </c>
      <c r="E49" s="161">
        <v>35</v>
      </c>
      <c r="F49" s="161">
        <v>18</v>
      </c>
      <c r="G49" s="161">
        <v>51</v>
      </c>
      <c r="H49" s="153">
        <v>4</v>
      </c>
      <c r="I49" s="161">
        <v>23</v>
      </c>
      <c r="J49" s="161">
        <v>42</v>
      </c>
      <c r="K49" s="161">
        <v>13</v>
      </c>
      <c r="L49" s="161">
        <v>15</v>
      </c>
      <c r="M49" s="161">
        <v>4</v>
      </c>
    </row>
    <row r="50" spans="1:13">
      <c r="A50" s="50">
        <v>2017</v>
      </c>
      <c r="B50" s="274">
        <v>325</v>
      </c>
      <c r="C50" s="161">
        <v>75</v>
      </c>
      <c r="D50" s="161">
        <v>53</v>
      </c>
      <c r="E50" s="161">
        <v>24</v>
      </c>
      <c r="F50" s="161">
        <v>20</v>
      </c>
      <c r="G50" s="161">
        <v>45</v>
      </c>
      <c r="H50" s="153">
        <v>1</v>
      </c>
      <c r="I50" s="161">
        <v>36</v>
      </c>
      <c r="J50" s="161">
        <v>48</v>
      </c>
      <c r="K50" s="161">
        <v>6</v>
      </c>
      <c r="L50" s="161">
        <v>13</v>
      </c>
      <c r="M50" s="161">
        <v>4</v>
      </c>
    </row>
    <row r="51" spans="1:13">
      <c r="A51" s="50">
        <v>2018</v>
      </c>
      <c r="B51" s="274">
        <v>330</v>
      </c>
      <c r="C51" s="161">
        <v>75</v>
      </c>
      <c r="D51" s="161">
        <v>50</v>
      </c>
      <c r="E51" s="161">
        <v>24</v>
      </c>
      <c r="F51" s="161">
        <v>20</v>
      </c>
      <c r="G51" s="161">
        <v>45</v>
      </c>
      <c r="H51" s="153">
        <v>4</v>
      </c>
      <c r="I51" s="161">
        <v>39</v>
      </c>
      <c r="J51" s="161">
        <v>36</v>
      </c>
      <c r="K51" s="161">
        <v>17</v>
      </c>
      <c r="L51" s="161">
        <v>11</v>
      </c>
      <c r="M51" s="161">
        <v>9</v>
      </c>
    </row>
    <row r="52" spans="1:13">
      <c r="A52" s="50">
        <v>2019</v>
      </c>
      <c r="B52" s="274">
        <v>357</v>
      </c>
      <c r="C52" s="161">
        <v>70</v>
      </c>
      <c r="D52" s="161">
        <v>52</v>
      </c>
      <c r="E52" s="161">
        <v>45</v>
      </c>
      <c r="F52" s="161">
        <v>21</v>
      </c>
      <c r="G52" s="161">
        <v>46</v>
      </c>
      <c r="H52" s="153">
        <v>2</v>
      </c>
      <c r="I52" s="161">
        <v>41</v>
      </c>
      <c r="J52" s="161">
        <v>35</v>
      </c>
      <c r="K52" s="161">
        <v>14</v>
      </c>
      <c r="L52" s="161">
        <v>24</v>
      </c>
      <c r="M52" s="161">
        <v>7</v>
      </c>
    </row>
    <row r="53" spans="1:13">
      <c r="A53" s="250">
        <v>2020</v>
      </c>
      <c r="B53" s="274">
        <v>384</v>
      </c>
      <c r="C53" s="161">
        <v>73</v>
      </c>
      <c r="D53" s="161">
        <v>37</v>
      </c>
      <c r="E53" s="161">
        <v>35</v>
      </c>
      <c r="F53" s="161">
        <v>16</v>
      </c>
      <c r="G53" s="161">
        <v>65</v>
      </c>
      <c r="H53" s="153">
        <v>5</v>
      </c>
      <c r="I53" s="161">
        <v>55</v>
      </c>
      <c r="J53" s="161">
        <v>30</v>
      </c>
      <c r="K53" s="161">
        <v>27</v>
      </c>
      <c r="L53" s="161">
        <v>27</v>
      </c>
      <c r="M53" s="161">
        <v>14</v>
      </c>
    </row>
    <row r="55" spans="1:13">
      <c r="A55" s="308" t="s">
        <v>339</v>
      </c>
      <c r="B55" s="308"/>
      <c r="C55" s="308"/>
      <c r="D55" s="308"/>
      <c r="E55" s="308"/>
      <c r="F55" s="308"/>
      <c r="G55" s="308"/>
      <c r="H55" s="308"/>
      <c r="I55" s="308"/>
      <c r="J55" s="308"/>
      <c r="K55" s="308"/>
      <c r="L55" s="308"/>
      <c r="M55" s="308"/>
    </row>
    <row r="56" spans="1:13">
      <c r="A56" s="4"/>
      <c r="B56" s="4"/>
      <c r="C56" s="4"/>
      <c r="D56" s="4"/>
      <c r="E56" s="4"/>
      <c r="F56" s="4"/>
      <c r="G56" s="4"/>
      <c r="H56" s="4"/>
      <c r="I56" s="4"/>
      <c r="J56" s="4"/>
      <c r="K56" s="4"/>
      <c r="L56" s="4"/>
      <c r="M56" s="4"/>
    </row>
    <row r="57" spans="1:13">
      <c r="A57" s="307" t="s">
        <v>138</v>
      </c>
      <c r="B57" s="307"/>
      <c r="C57" s="307"/>
      <c r="D57" s="307"/>
      <c r="E57" s="307"/>
      <c r="F57" s="307"/>
      <c r="G57" s="307"/>
      <c r="H57" s="307"/>
      <c r="I57" s="307"/>
      <c r="J57" s="307"/>
      <c r="K57" s="307"/>
      <c r="L57" s="307"/>
      <c r="M57" s="307"/>
    </row>
    <row r="58" spans="1:13">
      <c r="A58" s="114" t="s">
        <v>1</v>
      </c>
      <c r="B58" s="113" t="s">
        <v>9</v>
      </c>
      <c r="C58" s="113" t="s">
        <v>11</v>
      </c>
      <c r="D58" s="113" t="s">
        <v>12</v>
      </c>
      <c r="E58" s="113" t="s">
        <v>13</v>
      </c>
      <c r="F58" s="113" t="s">
        <v>14</v>
      </c>
      <c r="G58" s="113" t="s">
        <v>15</v>
      </c>
      <c r="H58" s="113" t="s">
        <v>16</v>
      </c>
      <c r="I58" s="113" t="s">
        <v>17</v>
      </c>
      <c r="J58" s="113" t="s">
        <v>18</v>
      </c>
      <c r="K58" s="113" t="s">
        <v>19</v>
      </c>
      <c r="L58" s="113" t="s">
        <v>20</v>
      </c>
      <c r="M58" s="113" t="s">
        <v>21</v>
      </c>
    </row>
    <row r="59" spans="1:13">
      <c r="A59" s="4">
        <v>2008</v>
      </c>
      <c r="B59" s="274">
        <v>161</v>
      </c>
      <c r="C59" s="3">
        <v>21</v>
      </c>
      <c r="D59" s="3">
        <v>22</v>
      </c>
      <c r="E59" s="3">
        <v>24</v>
      </c>
      <c r="F59" s="3">
        <v>5</v>
      </c>
      <c r="G59" s="3">
        <v>34</v>
      </c>
      <c r="H59" s="3">
        <v>1</v>
      </c>
      <c r="I59" s="3">
        <v>18</v>
      </c>
      <c r="J59" s="3">
        <v>14</v>
      </c>
      <c r="K59" s="3">
        <v>8</v>
      </c>
      <c r="L59" s="3">
        <v>8</v>
      </c>
      <c r="M59" s="3">
        <v>6</v>
      </c>
    </row>
    <row r="60" spans="1:13">
      <c r="A60" s="4">
        <v>2009</v>
      </c>
      <c r="B60" s="274">
        <v>168</v>
      </c>
      <c r="C60" s="3">
        <v>40</v>
      </c>
      <c r="D60" s="3">
        <v>23</v>
      </c>
      <c r="E60" s="3">
        <v>22</v>
      </c>
      <c r="F60" s="3">
        <v>9</v>
      </c>
      <c r="G60" s="3">
        <v>23</v>
      </c>
      <c r="H60" s="3">
        <v>2</v>
      </c>
      <c r="I60" s="3">
        <v>17</v>
      </c>
      <c r="J60" s="3">
        <v>11</v>
      </c>
      <c r="K60" s="3">
        <v>7</v>
      </c>
      <c r="L60" s="3">
        <v>11</v>
      </c>
      <c r="M60" s="3">
        <v>3</v>
      </c>
    </row>
    <row r="61" spans="1:13">
      <c r="A61" s="4">
        <v>2010</v>
      </c>
      <c r="B61" s="274">
        <v>160</v>
      </c>
      <c r="C61" s="3">
        <v>30</v>
      </c>
      <c r="D61" s="3">
        <v>13</v>
      </c>
      <c r="E61" s="3">
        <v>24</v>
      </c>
      <c r="F61" s="3">
        <v>14</v>
      </c>
      <c r="G61" s="3">
        <v>33</v>
      </c>
      <c r="H61" s="3">
        <v>2</v>
      </c>
      <c r="I61" s="3">
        <v>13</v>
      </c>
      <c r="J61" s="3">
        <v>15</v>
      </c>
      <c r="K61" s="3">
        <v>3</v>
      </c>
      <c r="L61" s="3">
        <v>12</v>
      </c>
      <c r="M61" s="3">
        <v>1</v>
      </c>
    </row>
    <row r="62" spans="1:13">
      <c r="A62" s="4">
        <v>2011</v>
      </c>
      <c r="B62" s="274">
        <v>162</v>
      </c>
      <c r="C62" s="3">
        <v>27</v>
      </c>
      <c r="D62" s="3">
        <v>18</v>
      </c>
      <c r="E62" s="3">
        <v>15</v>
      </c>
      <c r="F62" s="3">
        <v>19</v>
      </c>
      <c r="G62" s="3">
        <v>35</v>
      </c>
      <c r="H62" s="153">
        <v>0</v>
      </c>
      <c r="I62" s="3">
        <v>12</v>
      </c>
      <c r="J62" s="3">
        <v>13</v>
      </c>
      <c r="K62" s="3">
        <v>8</v>
      </c>
      <c r="L62" s="3">
        <v>9</v>
      </c>
      <c r="M62" s="3">
        <v>6</v>
      </c>
    </row>
    <row r="63" spans="1:13">
      <c r="A63" s="4">
        <v>2012</v>
      </c>
      <c r="B63" s="274">
        <v>171</v>
      </c>
      <c r="C63" s="3">
        <v>29</v>
      </c>
      <c r="D63" s="3">
        <v>33</v>
      </c>
      <c r="E63" s="3">
        <v>17</v>
      </c>
      <c r="F63" s="3">
        <v>12</v>
      </c>
      <c r="G63" s="3">
        <v>28</v>
      </c>
      <c r="H63" s="153">
        <v>2</v>
      </c>
      <c r="I63" s="3">
        <v>12</v>
      </c>
      <c r="J63" s="3">
        <v>19</v>
      </c>
      <c r="K63" s="3">
        <v>5</v>
      </c>
      <c r="L63" s="3">
        <v>12</v>
      </c>
      <c r="M63" s="3">
        <v>2</v>
      </c>
    </row>
    <row r="64" spans="1:13">
      <c r="A64" s="4">
        <v>2013</v>
      </c>
      <c r="B64" s="274">
        <v>165</v>
      </c>
      <c r="C64" s="3">
        <v>42</v>
      </c>
      <c r="D64" s="3">
        <v>27</v>
      </c>
      <c r="E64" s="3">
        <v>22</v>
      </c>
      <c r="F64" s="3">
        <v>8</v>
      </c>
      <c r="G64" s="3">
        <v>20</v>
      </c>
      <c r="H64" s="153">
        <v>0</v>
      </c>
      <c r="I64" s="3">
        <v>14</v>
      </c>
      <c r="J64" s="3">
        <v>16</v>
      </c>
      <c r="K64" s="3">
        <v>4</v>
      </c>
      <c r="L64" s="3">
        <v>9</v>
      </c>
      <c r="M64" s="3">
        <v>3</v>
      </c>
    </row>
    <row r="65" spans="1:13">
      <c r="A65" s="4">
        <v>2014</v>
      </c>
      <c r="B65" s="274">
        <v>164</v>
      </c>
      <c r="C65" s="3">
        <v>24</v>
      </c>
      <c r="D65" s="3">
        <v>21</v>
      </c>
      <c r="E65" s="3">
        <v>23</v>
      </c>
      <c r="F65" s="3">
        <v>15</v>
      </c>
      <c r="G65" s="3">
        <v>25</v>
      </c>
      <c r="H65" s="153">
        <v>1</v>
      </c>
      <c r="I65" s="3">
        <v>16</v>
      </c>
      <c r="J65" s="3">
        <v>21</v>
      </c>
      <c r="K65" s="3">
        <v>5</v>
      </c>
      <c r="L65" s="3">
        <v>6</v>
      </c>
      <c r="M65" s="3">
        <v>7</v>
      </c>
    </row>
    <row r="66" spans="1:13">
      <c r="A66" s="4">
        <v>2015</v>
      </c>
      <c r="B66" s="274">
        <v>163</v>
      </c>
      <c r="C66" s="3">
        <v>22</v>
      </c>
      <c r="D66" s="3">
        <v>19</v>
      </c>
      <c r="E66" s="3">
        <v>25</v>
      </c>
      <c r="F66" s="3">
        <v>10</v>
      </c>
      <c r="G66" s="3">
        <v>20</v>
      </c>
      <c r="H66" s="153">
        <v>2</v>
      </c>
      <c r="I66" s="3">
        <v>18</v>
      </c>
      <c r="J66" s="3">
        <v>20</v>
      </c>
      <c r="K66" s="3">
        <v>9</v>
      </c>
      <c r="L66" s="3">
        <v>10</v>
      </c>
      <c r="M66" s="3">
        <v>8</v>
      </c>
    </row>
    <row r="67" spans="1:13">
      <c r="A67" s="50">
        <v>2016</v>
      </c>
      <c r="B67" s="274">
        <v>177</v>
      </c>
      <c r="C67" s="160">
        <v>31</v>
      </c>
      <c r="D67" s="160">
        <v>16</v>
      </c>
      <c r="E67" s="160">
        <v>35</v>
      </c>
      <c r="F67" s="160">
        <v>12</v>
      </c>
      <c r="G67" s="160">
        <v>24</v>
      </c>
      <c r="H67" s="153">
        <v>3</v>
      </c>
      <c r="I67" s="160">
        <v>17</v>
      </c>
      <c r="J67" s="160">
        <v>21</v>
      </c>
      <c r="K67" s="160">
        <v>7</v>
      </c>
      <c r="L67" s="160">
        <v>8</v>
      </c>
      <c r="M67" s="160">
        <v>3</v>
      </c>
    </row>
    <row r="68" spans="1:13">
      <c r="A68" s="50">
        <v>2017</v>
      </c>
      <c r="B68" s="274">
        <v>167</v>
      </c>
      <c r="C68" s="160">
        <v>44</v>
      </c>
      <c r="D68" s="160">
        <v>22</v>
      </c>
      <c r="E68" s="160">
        <v>17</v>
      </c>
      <c r="F68" s="160">
        <v>11</v>
      </c>
      <c r="G68" s="160">
        <v>36</v>
      </c>
      <c r="H68" s="153">
        <v>0</v>
      </c>
      <c r="I68" s="160">
        <v>10</v>
      </c>
      <c r="J68" s="160">
        <v>19</v>
      </c>
      <c r="K68" s="160">
        <v>3</v>
      </c>
      <c r="L68" s="160">
        <v>5</v>
      </c>
      <c r="M68" s="153">
        <v>0</v>
      </c>
    </row>
    <row r="69" spans="1:13">
      <c r="A69" s="50">
        <v>2018</v>
      </c>
      <c r="B69" s="274">
        <v>171</v>
      </c>
      <c r="C69" s="160">
        <v>32</v>
      </c>
      <c r="D69" s="160">
        <v>32</v>
      </c>
      <c r="E69" s="160">
        <v>15</v>
      </c>
      <c r="F69" s="160">
        <v>10</v>
      </c>
      <c r="G69" s="160">
        <v>21</v>
      </c>
      <c r="H69" s="153">
        <v>1</v>
      </c>
      <c r="I69" s="160">
        <v>19</v>
      </c>
      <c r="J69" s="160">
        <v>14</v>
      </c>
      <c r="K69" s="160">
        <v>12</v>
      </c>
      <c r="L69" s="160">
        <v>7</v>
      </c>
      <c r="M69" s="153">
        <v>8</v>
      </c>
    </row>
    <row r="70" spans="1:13">
      <c r="A70" s="50">
        <v>2019</v>
      </c>
      <c r="B70" s="274">
        <v>171</v>
      </c>
      <c r="C70" s="160">
        <v>38</v>
      </c>
      <c r="D70" s="160">
        <v>26</v>
      </c>
      <c r="E70" s="160">
        <v>22</v>
      </c>
      <c r="F70" s="160">
        <v>8</v>
      </c>
      <c r="G70" s="160">
        <v>21</v>
      </c>
      <c r="H70" s="153">
        <v>1</v>
      </c>
      <c r="I70" s="160">
        <v>18</v>
      </c>
      <c r="J70" s="160">
        <v>9</v>
      </c>
      <c r="K70" s="160">
        <v>9</v>
      </c>
      <c r="L70" s="160">
        <v>14</v>
      </c>
      <c r="M70" s="153">
        <v>5</v>
      </c>
    </row>
    <row r="71" spans="1:13">
      <c r="A71" s="250">
        <v>2020</v>
      </c>
      <c r="B71" s="274">
        <v>176</v>
      </c>
      <c r="C71" s="160">
        <v>30</v>
      </c>
      <c r="D71" s="160">
        <v>19</v>
      </c>
      <c r="E71" s="160">
        <v>24</v>
      </c>
      <c r="F71" s="160">
        <v>11</v>
      </c>
      <c r="G71" s="160">
        <v>21</v>
      </c>
      <c r="H71" s="153">
        <v>1</v>
      </c>
      <c r="I71" s="160">
        <v>21</v>
      </c>
      <c r="J71" s="160">
        <v>13</v>
      </c>
      <c r="K71" s="160">
        <v>17</v>
      </c>
      <c r="L71" s="160">
        <v>14</v>
      </c>
      <c r="M71" s="153">
        <v>5</v>
      </c>
    </row>
    <row r="73" spans="1:13">
      <c r="A73" s="308" t="s">
        <v>340</v>
      </c>
      <c r="B73" s="308"/>
      <c r="C73" s="308"/>
      <c r="D73" s="308"/>
      <c r="E73" s="308"/>
      <c r="F73" s="308"/>
      <c r="G73" s="308"/>
      <c r="H73" s="308"/>
      <c r="I73" s="308"/>
      <c r="J73" s="308"/>
      <c r="K73" s="308"/>
      <c r="L73" s="308"/>
      <c r="M73" s="308"/>
    </row>
    <row r="74" spans="1:13">
      <c r="A74" s="4"/>
      <c r="B74" s="4"/>
      <c r="C74" s="4"/>
      <c r="D74" s="4"/>
      <c r="E74" s="4"/>
      <c r="F74" s="4"/>
      <c r="G74" s="4"/>
      <c r="H74" s="4"/>
      <c r="I74" s="4"/>
      <c r="J74" s="4"/>
      <c r="K74" s="4"/>
      <c r="L74" s="4"/>
      <c r="M74" s="4"/>
    </row>
    <row r="75" spans="1:13">
      <c r="A75" s="307" t="s">
        <v>142</v>
      </c>
      <c r="B75" s="307"/>
      <c r="C75" s="307"/>
      <c r="D75" s="307"/>
      <c r="E75" s="307"/>
      <c r="F75" s="307"/>
      <c r="G75" s="307"/>
      <c r="H75" s="307"/>
      <c r="I75" s="307"/>
      <c r="J75" s="307"/>
      <c r="K75" s="307"/>
      <c r="L75" s="307"/>
      <c r="M75" s="307"/>
    </row>
    <row r="76" spans="1:13">
      <c r="A76" s="114" t="s">
        <v>1</v>
      </c>
      <c r="B76" s="113" t="s">
        <v>9</v>
      </c>
      <c r="C76" s="113" t="s">
        <v>11</v>
      </c>
      <c r="D76" s="113" t="s">
        <v>12</v>
      </c>
      <c r="E76" s="113" t="s">
        <v>13</v>
      </c>
      <c r="F76" s="113" t="s">
        <v>14</v>
      </c>
      <c r="G76" s="113" t="s">
        <v>15</v>
      </c>
      <c r="H76" s="113" t="s">
        <v>16</v>
      </c>
      <c r="I76" s="113" t="s">
        <v>17</v>
      </c>
      <c r="J76" s="113" t="s">
        <v>18</v>
      </c>
      <c r="K76" s="113" t="s">
        <v>19</v>
      </c>
      <c r="L76" s="113" t="s">
        <v>20</v>
      </c>
      <c r="M76" s="113" t="s">
        <v>21</v>
      </c>
    </row>
    <row r="77" spans="1:13">
      <c r="A77" s="4">
        <v>2008</v>
      </c>
      <c r="B77" s="274">
        <v>417</v>
      </c>
      <c r="C77" s="3">
        <v>59</v>
      </c>
      <c r="D77" s="3">
        <v>60</v>
      </c>
      <c r="E77" s="3">
        <v>41</v>
      </c>
      <c r="F77" s="3">
        <v>29</v>
      </c>
      <c r="G77" s="3">
        <v>80</v>
      </c>
      <c r="H77" s="3">
        <v>3</v>
      </c>
      <c r="I77" s="3">
        <v>33</v>
      </c>
      <c r="J77" s="3">
        <v>53</v>
      </c>
      <c r="K77" s="3">
        <v>23</v>
      </c>
      <c r="L77" s="3">
        <v>17</v>
      </c>
      <c r="M77" s="3">
        <v>19</v>
      </c>
    </row>
    <row r="78" spans="1:13">
      <c r="A78" s="4">
        <v>2009</v>
      </c>
      <c r="B78" s="274">
        <v>416</v>
      </c>
      <c r="C78" s="3">
        <v>81</v>
      </c>
      <c r="D78" s="3">
        <v>48</v>
      </c>
      <c r="E78" s="3">
        <v>32</v>
      </c>
      <c r="F78" s="3">
        <v>21</v>
      </c>
      <c r="G78" s="3">
        <v>74</v>
      </c>
      <c r="H78" s="3">
        <v>2</v>
      </c>
      <c r="I78" s="3">
        <v>48</v>
      </c>
      <c r="J78" s="3">
        <v>67</v>
      </c>
      <c r="K78" s="3">
        <v>24</v>
      </c>
      <c r="L78" s="3">
        <v>9</v>
      </c>
      <c r="M78" s="3">
        <v>10</v>
      </c>
    </row>
    <row r="79" spans="1:13">
      <c r="A79" s="4">
        <v>2010</v>
      </c>
      <c r="B79" s="274">
        <v>431</v>
      </c>
      <c r="C79" s="3">
        <v>75</v>
      </c>
      <c r="D79" s="3">
        <v>54</v>
      </c>
      <c r="E79" s="3">
        <v>43</v>
      </c>
      <c r="F79" s="3">
        <v>23</v>
      </c>
      <c r="G79" s="3">
        <v>71</v>
      </c>
      <c r="H79" s="3">
        <v>5</v>
      </c>
      <c r="I79" s="3">
        <v>45</v>
      </c>
      <c r="J79" s="3">
        <v>60</v>
      </c>
      <c r="K79" s="3">
        <v>24</v>
      </c>
      <c r="L79" s="3">
        <v>23</v>
      </c>
      <c r="M79" s="3">
        <v>8</v>
      </c>
    </row>
    <row r="80" spans="1:13">
      <c r="A80" s="4">
        <v>2011</v>
      </c>
      <c r="B80" s="274">
        <v>488</v>
      </c>
      <c r="C80" s="3">
        <v>108</v>
      </c>
      <c r="D80" s="3">
        <v>50</v>
      </c>
      <c r="E80" s="3">
        <v>30</v>
      </c>
      <c r="F80" s="3">
        <v>44</v>
      </c>
      <c r="G80" s="3">
        <v>91</v>
      </c>
      <c r="H80" s="3">
        <v>4</v>
      </c>
      <c r="I80" s="3">
        <v>46</v>
      </c>
      <c r="J80" s="3">
        <v>63</v>
      </c>
      <c r="K80" s="3">
        <v>23</v>
      </c>
      <c r="L80" s="3">
        <v>18</v>
      </c>
      <c r="M80" s="3">
        <v>11</v>
      </c>
    </row>
    <row r="81" spans="1:13">
      <c r="A81" s="4">
        <v>2012</v>
      </c>
      <c r="B81" s="274">
        <v>500</v>
      </c>
      <c r="C81" s="3">
        <v>89</v>
      </c>
      <c r="D81" s="3">
        <v>78</v>
      </c>
      <c r="E81" s="3">
        <v>37</v>
      </c>
      <c r="F81" s="3">
        <v>37</v>
      </c>
      <c r="G81" s="3">
        <v>71</v>
      </c>
      <c r="H81" s="3">
        <v>5</v>
      </c>
      <c r="I81" s="3">
        <v>56</v>
      </c>
      <c r="J81" s="3">
        <v>85</v>
      </c>
      <c r="K81" s="3">
        <v>16</v>
      </c>
      <c r="L81" s="3">
        <v>18</v>
      </c>
      <c r="M81" s="3">
        <v>8</v>
      </c>
    </row>
    <row r="82" spans="1:13">
      <c r="A82" s="4">
        <v>2013</v>
      </c>
      <c r="B82" s="274">
        <v>531</v>
      </c>
      <c r="C82" s="3">
        <v>111</v>
      </c>
      <c r="D82" s="3">
        <v>79</v>
      </c>
      <c r="E82" s="3">
        <v>54</v>
      </c>
      <c r="F82" s="3">
        <v>31</v>
      </c>
      <c r="G82" s="3">
        <v>77</v>
      </c>
      <c r="H82" s="3">
        <v>3</v>
      </c>
      <c r="I82" s="3">
        <v>64</v>
      </c>
      <c r="J82" s="3">
        <v>60</v>
      </c>
      <c r="K82" s="3">
        <v>18</v>
      </c>
      <c r="L82" s="3">
        <v>19</v>
      </c>
      <c r="M82" s="3">
        <v>15</v>
      </c>
    </row>
    <row r="83" spans="1:13">
      <c r="A83" s="4">
        <v>2014</v>
      </c>
      <c r="B83" s="274">
        <v>451</v>
      </c>
      <c r="C83" s="3">
        <v>101</v>
      </c>
      <c r="D83" s="3">
        <v>44</v>
      </c>
      <c r="E83" s="3">
        <v>30</v>
      </c>
      <c r="F83" s="3">
        <v>22</v>
      </c>
      <c r="G83" s="3">
        <v>73</v>
      </c>
      <c r="H83" s="3">
        <v>4</v>
      </c>
      <c r="I83" s="3">
        <v>56</v>
      </c>
      <c r="J83" s="3">
        <v>60</v>
      </c>
      <c r="K83" s="3">
        <v>27</v>
      </c>
      <c r="L83" s="3">
        <v>28</v>
      </c>
      <c r="M83" s="3">
        <v>6</v>
      </c>
    </row>
    <row r="84" spans="1:13">
      <c r="A84" s="4">
        <v>2015</v>
      </c>
      <c r="B84" s="274">
        <v>494</v>
      </c>
      <c r="C84" s="3">
        <v>85</v>
      </c>
      <c r="D84" s="3">
        <v>73</v>
      </c>
      <c r="E84" s="3">
        <v>41</v>
      </c>
      <c r="F84" s="3">
        <v>43</v>
      </c>
      <c r="G84" s="3">
        <v>77</v>
      </c>
      <c r="H84" s="3">
        <v>3</v>
      </c>
      <c r="I84" s="3">
        <v>61</v>
      </c>
      <c r="J84" s="3">
        <v>69</v>
      </c>
      <c r="K84" s="3">
        <v>17</v>
      </c>
      <c r="L84" s="3">
        <v>15</v>
      </c>
      <c r="M84" s="3">
        <v>10</v>
      </c>
    </row>
    <row r="85" spans="1:13">
      <c r="A85" s="50">
        <v>2016</v>
      </c>
      <c r="B85" s="274">
        <v>430</v>
      </c>
      <c r="C85" s="160">
        <v>91</v>
      </c>
      <c r="D85" s="160">
        <v>57</v>
      </c>
      <c r="E85" s="160">
        <v>41</v>
      </c>
      <c r="F85" s="160">
        <v>21</v>
      </c>
      <c r="G85" s="160">
        <v>75</v>
      </c>
      <c r="H85" s="160">
        <v>3</v>
      </c>
      <c r="I85" s="160">
        <v>36</v>
      </c>
      <c r="J85" s="160">
        <v>60</v>
      </c>
      <c r="K85" s="160">
        <v>16</v>
      </c>
      <c r="L85" s="160">
        <v>23</v>
      </c>
      <c r="M85" s="160">
        <v>7</v>
      </c>
    </row>
    <row r="86" spans="1:13">
      <c r="A86" s="50">
        <v>2017</v>
      </c>
      <c r="B86" s="274">
        <v>478</v>
      </c>
      <c r="C86" s="160">
        <v>104</v>
      </c>
      <c r="D86" s="160">
        <v>86</v>
      </c>
      <c r="E86" s="160">
        <v>32</v>
      </c>
      <c r="F86" s="160">
        <v>27</v>
      </c>
      <c r="G86" s="160">
        <v>54</v>
      </c>
      <c r="H86" s="161">
        <v>3</v>
      </c>
      <c r="I86" s="160">
        <v>56</v>
      </c>
      <c r="J86" s="160">
        <v>78</v>
      </c>
      <c r="K86" s="160">
        <v>10</v>
      </c>
      <c r="L86" s="160">
        <v>18</v>
      </c>
      <c r="M86" s="160">
        <v>10</v>
      </c>
    </row>
    <row r="87" spans="1:13">
      <c r="A87" s="50">
        <v>2018</v>
      </c>
      <c r="B87" s="274">
        <v>478</v>
      </c>
      <c r="C87" s="160">
        <v>102</v>
      </c>
      <c r="D87" s="160">
        <v>64</v>
      </c>
      <c r="E87" s="160">
        <v>36</v>
      </c>
      <c r="F87" s="160">
        <v>31</v>
      </c>
      <c r="G87" s="160">
        <v>68</v>
      </c>
      <c r="H87" s="161">
        <v>6</v>
      </c>
      <c r="I87" s="160">
        <v>61</v>
      </c>
      <c r="J87" s="160">
        <v>62</v>
      </c>
      <c r="K87" s="160">
        <v>17</v>
      </c>
      <c r="L87" s="160">
        <v>19</v>
      </c>
      <c r="M87" s="160">
        <v>12</v>
      </c>
    </row>
    <row r="88" spans="1:13">
      <c r="A88" s="50">
        <v>2019</v>
      </c>
      <c r="B88" s="274">
        <v>556</v>
      </c>
      <c r="C88" s="160">
        <v>116</v>
      </c>
      <c r="D88" s="160">
        <v>81</v>
      </c>
      <c r="E88" s="160">
        <v>56</v>
      </c>
      <c r="F88" s="160">
        <v>31</v>
      </c>
      <c r="G88" s="160">
        <v>67</v>
      </c>
      <c r="H88" s="161">
        <v>2</v>
      </c>
      <c r="I88" s="160">
        <v>63</v>
      </c>
      <c r="J88" s="160">
        <v>76</v>
      </c>
      <c r="K88" s="160">
        <v>18</v>
      </c>
      <c r="L88" s="160">
        <v>35</v>
      </c>
      <c r="M88" s="160">
        <v>11</v>
      </c>
    </row>
    <row r="89" spans="1:13">
      <c r="A89" s="250">
        <v>2020</v>
      </c>
      <c r="B89" s="274">
        <v>537</v>
      </c>
      <c r="C89" s="160">
        <v>112</v>
      </c>
      <c r="D89" s="160">
        <v>61</v>
      </c>
      <c r="E89" s="160">
        <v>47</v>
      </c>
      <c r="F89" s="160">
        <v>21</v>
      </c>
      <c r="G89" s="160">
        <v>82</v>
      </c>
      <c r="H89" s="161">
        <v>6</v>
      </c>
      <c r="I89" s="160">
        <v>65</v>
      </c>
      <c r="J89" s="160">
        <v>50</v>
      </c>
      <c r="K89" s="160">
        <v>31</v>
      </c>
      <c r="L89" s="160">
        <v>37</v>
      </c>
      <c r="M89" s="160">
        <v>25</v>
      </c>
    </row>
    <row r="92" spans="1:13">
      <c r="A92" s="289" t="s">
        <v>621</v>
      </c>
      <c r="B92" s="289"/>
      <c r="C92" s="289"/>
      <c r="D92" s="289"/>
      <c r="E92" s="289"/>
      <c r="F92" s="289"/>
      <c r="G92" s="289"/>
      <c r="H92" s="289"/>
      <c r="I92" s="289"/>
      <c r="J92" s="289"/>
      <c r="K92" s="289"/>
      <c r="L92" s="289"/>
      <c r="M92" s="289"/>
    </row>
  </sheetData>
  <mergeCells count="11">
    <mergeCell ref="A92:M92"/>
    <mergeCell ref="A75:M75"/>
    <mergeCell ref="A1:M1"/>
    <mergeCell ref="A55:M55"/>
    <mergeCell ref="A73:M73"/>
    <mergeCell ref="A3:M3"/>
    <mergeCell ref="A57:M57"/>
    <mergeCell ref="A37:M37"/>
    <mergeCell ref="A19:M19"/>
    <mergeCell ref="A39:M39"/>
    <mergeCell ref="A21:M21"/>
  </mergeCells>
  <phoneticPr fontId="14" type="noConversion"/>
  <conditionalFormatting sqref="B5:B17">
    <cfRule type="cellIs" dxfId="68" priority="5" stopIfTrue="1" operator="notEqual">
      <formula>#REF!</formula>
    </cfRule>
  </conditionalFormatting>
  <conditionalFormatting sqref="B23:B35">
    <cfRule type="cellIs" dxfId="67" priority="4" stopIfTrue="1" operator="notEqual">
      <formula>#REF!</formula>
    </cfRule>
  </conditionalFormatting>
  <conditionalFormatting sqref="B41:B53">
    <cfRule type="cellIs" dxfId="66" priority="3" stopIfTrue="1" operator="notEqual">
      <formula>#REF!</formula>
    </cfRule>
  </conditionalFormatting>
  <conditionalFormatting sqref="B59:B71">
    <cfRule type="cellIs" dxfId="65" priority="2" stopIfTrue="1" operator="notEqual">
      <formula>#REF!</formula>
    </cfRule>
  </conditionalFormatting>
  <conditionalFormatting sqref="B77:B89">
    <cfRule type="cellIs" dxfId="64" priority="1" stopIfTrue="1" operator="notEqual">
      <formula>#REF!</formula>
    </cfRule>
  </conditionalFormatting>
  <pageMargins left="0.59055118110236227" right="0.39370078740157483" top="0.98425196850393704" bottom="0.98425196850393704" header="0.51181102362204722" footer="0.51181102362204722"/>
  <pageSetup paperSize="9" scale="83" orientation="portrait" r:id="rId1"/>
  <headerFooter alignWithMargins="0">
    <oddHeader>&amp;R&amp;A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tint="-0.249977111117893"/>
  </sheetPr>
  <dimension ref="A1:J55"/>
  <sheetViews>
    <sheetView topLeftCell="A8" zoomScaleNormal="100" workbookViewId="0">
      <selection activeCell="N41" sqref="N41"/>
    </sheetView>
  </sheetViews>
  <sheetFormatPr baseColWidth="10" defaultRowHeight="12.75"/>
  <cols>
    <col min="1" max="1" width="8.28515625" customWidth="1"/>
    <col min="2" max="2" width="5" bestFit="1" customWidth="1"/>
    <col min="3" max="3" width="12" bestFit="1" customWidth="1"/>
    <col min="4" max="4" width="8" bestFit="1" customWidth="1"/>
    <col min="5" max="5" width="6.28515625" bestFit="1" customWidth="1"/>
    <col min="6" max="6" width="13.7109375" bestFit="1" customWidth="1"/>
    <col min="7" max="7" width="5.7109375" bestFit="1" customWidth="1"/>
    <col min="8" max="8" width="7.85546875" bestFit="1" customWidth="1"/>
    <col min="9" max="9" width="5.7109375" bestFit="1" customWidth="1"/>
    <col min="10" max="10" width="6.85546875" bestFit="1" customWidth="1"/>
  </cols>
  <sheetData>
    <row r="1" spans="1:10">
      <c r="A1" s="312" t="s">
        <v>79</v>
      </c>
      <c r="B1" s="312"/>
      <c r="C1" s="312"/>
      <c r="D1" s="312"/>
      <c r="E1" s="312"/>
      <c r="F1" s="312"/>
      <c r="G1" s="312"/>
      <c r="H1" s="312"/>
      <c r="I1" s="312"/>
      <c r="J1" s="312"/>
    </row>
    <row r="2" spans="1:10">
      <c r="A2" s="5"/>
      <c r="B2" s="5"/>
      <c r="C2" s="5"/>
      <c r="D2" s="5"/>
      <c r="E2" s="5"/>
      <c r="F2" s="5"/>
      <c r="G2" s="5"/>
      <c r="H2" s="5"/>
      <c r="I2" s="5"/>
      <c r="J2" s="5"/>
    </row>
    <row r="3" spans="1:10">
      <c r="A3" s="310" t="s">
        <v>143</v>
      </c>
      <c r="B3" s="311"/>
      <c r="C3" s="311"/>
      <c r="D3" s="311"/>
      <c r="E3" s="311"/>
      <c r="F3" s="311"/>
      <c r="G3" s="311"/>
      <c r="H3" s="311"/>
      <c r="I3" s="311"/>
      <c r="J3" s="311"/>
    </row>
    <row r="4" spans="1:10">
      <c r="A4" s="116" t="s">
        <v>1</v>
      </c>
      <c r="B4" s="115" t="s">
        <v>7</v>
      </c>
      <c r="C4" s="115" t="s">
        <v>9</v>
      </c>
      <c r="D4" s="115" t="s">
        <v>47</v>
      </c>
      <c r="E4" s="115" t="s">
        <v>71</v>
      </c>
      <c r="F4" s="115" t="s">
        <v>72</v>
      </c>
      <c r="G4" s="115" t="s">
        <v>73</v>
      </c>
      <c r="H4" s="115" t="s">
        <v>74</v>
      </c>
      <c r="I4" s="115" t="s">
        <v>75</v>
      </c>
      <c r="J4" s="117" t="s">
        <v>299</v>
      </c>
    </row>
    <row r="5" spans="1:10" ht="13.5">
      <c r="A5" s="5">
        <v>2008</v>
      </c>
      <c r="B5" s="274">
        <v>578</v>
      </c>
      <c r="C5">
        <v>161</v>
      </c>
      <c r="D5">
        <v>118</v>
      </c>
      <c r="E5">
        <v>241</v>
      </c>
      <c r="F5">
        <v>23</v>
      </c>
      <c r="G5">
        <v>4</v>
      </c>
      <c r="H5">
        <v>19</v>
      </c>
      <c r="I5">
        <v>12</v>
      </c>
      <c r="J5" s="16">
        <v>0</v>
      </c>
    </row>
    <row r="6" spans="1:10" ht="13.5">
      <c r="A6" s="5">
        <v>2009</v>
      </c>
      <c r="B6" s="274">
        <v>584</v>
      </c>
      <c r="C6">
        <v>168</v>
      </c>
      <c r="D6">
        <v>121</v>
      </c>
      <c r="E6">
        <v>203</v>
      </c>
      <c r="F6">
        <v>40</v>
      </c>
      <c r="G6">
        <v>7</v>
      </c>
      <c r="H6">
        <v>20</v>
      </c>
      <c r="I6">
        <v>25</v>
      </c>
      <c r="J6" s="16">
        <v>0</v>
      </c>
    </row>
    <row r="7" spans="1:10">
      <c r="A7" s="5">
        <v>2010</v>
      </c>
      <c r="B7" s="274">
        <v>591</v>
      </c>
      <c r="C7">
        <v>160</v>
      </c>
      <c r="D7">
        <v>97</v>
      </c>
      <c r="E7">
        <v>237</v>
      </c>
      <c r="F7">
        <v>37</v>
      </c>
      <c r="G7">
        <v>3</v>
      </c>
      <c r="H7">
        <v>36</v>
      </c>
      <c r="I7">
        <v>18</v>
      </c>
      <c r="J7">
        <v>3</v>
      </c>
    </row>
    <row r="8" spans="1:10">
      <c r="A8" s="5">
        <v>2011</v>
      </c>
      <c r="B8" s="274">
        <v>650</v>
      </c>
      <c r="C8">
        <v>162</v>
      </c>
      <c r="D8">
        <v>110</v>
      </c>
      <c r="E8">
        <v>291</v>
      </c>
      <c r="F8">
        <v>45</v>
      </c>
      <c r="G8">
        <v>7</v>
      </c>
      <c r="H8">
        <v>20</v>
      </c>
      <c r="I8">
        <v>12</v>
      </c>
      <c r="J8">
        <v>3</v>
      </c>
    </row>
    <row r="9" spans="1:10">
      <c r="A9" s="5">
        <v>2012</v>
      </c>
      <c r="B9" s="274">
        <v>671</v>
      </c>
      <c r="C9">
        <v>171</v>
      </c>
      <c r="D9">
        <v>119</v>
      </c>
      <c r="E9">
        <v>249</v>
      </c>
      <c r="F9">
        <v>49</v>
      </c>
      <c r="G9">
        <v>29</v>
      </c>
      <c r="H9">
        <v>35</v>
      </c>
      <c r="I9">
        <v>18</v>
      </c>
      <c r="J9">
        <v>1</v>
      </c>
    </row>
    <row r="10" spans="1:10" ht="13.5">
      <c r="A10" s="5">
        <v>2013</v>
      </c>
      <c r="B10" s="274">
        <v>696</v>
      </c>
      <c r="C10">
        <v>165</v>
      </c>
      <c r="D10">
        <v>107</v>
      </c>
      <c r="E10">
        <v>326</v>
      </c>
      <c r="F10">
        <v>50</v>
      </c>
      <c r="G10">
        <v>7</v>
      </c>
      <c r="H10">
        <v>25</v>
      </c>
      <c r="I10">
        <v>16</v>
      </c>
      <c r="J10" s="16">
        <v>0</v>
      </c>
    </row>
    <row r="11" spans="1:10">
      <c r="A11" s="5">
        <v>2014</v>
      </c>
      <c r="B11" s="274">
        <v>615</v>
      </c>
      <c r="C11">
        <v>164</v>
      </c>
      <c r="D11">
        <v>107</v>
      </c>
      <c r="E11">
        <v>245</v>
      </c>
      <c r="F11">
        <v>36</v>
      </c>
      <c r="G11">
        <v>16</v>
      </c>
      <c r="H11">
        <v>21</v>
      </c>
      <c r="I11">
        <v>23</v>
      </c>
      <c r="J11">
        <v>3</v>
      </c>
    </row>
    <row r="12" spans="1:10" ht="13.5">
      <c r="A12" s="5">
        <v>2015</v>
      </c>
      <c r="B12" s="274">
        <v>657</v>
      </c>
      <c r="C12">
        <v>163</v>
      </c>
      <c r="D12">
        <v>107</v>
      </c>
      <c r="E12">
        <v>273</v>
      </c>
      <c r="F12">
        <v>33</v>
      </c>
      <c r="G12">
        <v>11</v>
      </c>
      <c r="H12">
        <v>37</v>
      </c>
      <c r="I12">
        <v>33</v>
      </c>
      <c r="J12" s="16">
        <v>0</v>
      </c>
    </row>
    <row r="13" spans="1:10" ht="13.5">
      <c r="A13" s="5">
        <v>2016</v>
      </c>
      <c r="B13" s="274">
        <v>607</v>
      </c>
      <c r="C13">
        <v>177</v>
      </c>
      <c r="D13">
        <v>100</v>
      </c>
      <c r="E13">
        <v>228</v>
      </c>
      <c r="F13">
        <v>33</v>
      </c>
      <c r="G13">
        <v>8</v>
      </c>
      <c r="H13">
        <v>28</v>
      </c>
      <c r="I13">
        <v>33</v>
      </c>
      <c r="J13" s="16">
        <v>0</v>
      </c>
    </row>
    <row r="14" spans="1:10">
      <c r="A14" s="5">
        <v>2017</v>
      </c>
      <c r="B14" s="274">
        <v>645</v>
      </c>
      <c r="C14">
        <v>167</v>
      </c>
      <c r="D14">
        <v>107</v>
      </c>
      <c r="E14">
        <v>246</v>
      </c>
      <c r="F14">
        <v>47</v>
      </c>
      <c r="G14">
        <v>6</v>
      </c>
      <c r="H14">
        <v>34</v>
      </c>
      <c r="I14">
        <v>36</v>
      </c>
      <c r="J14">
        <v>2</v>
      </c>
    </row>
    <row r="15" spans="1:10" ht="13.5">
      <c r="A15" s="5">
        <v>2018</v>
      </c>
      <c r="B15" s="274">
        <v>649</v>
      </c>
      <c r="C15">
        <v>171</v>
      </c>
      <c r="D15">
        <v>114</v>
      </c>
      <c r="E15">
        <v>236</v>
      </c>
      <c r="F15">
        <v>39</v>
      </c>
      <c r="G15">
        <v>8</v>
      </c>
      <c r="H15">
        <v>41</v>
      </c>
      <c r="I15">
        <v>40</v>
      </c>
      <c r="J15" s="16">
        <v>0</v>
      </c>
    </row>
    <row r="16" spans="1:10">
      <c r="A16" s="5">
        <v>2019</v>
      </c>
      <c r="B16" s="274">
        <v>727</v>
      </c>
      <c r="C16">
        <v>171</v>
      </c>
      <c r="D16">
        <v>131</v>
      </c>
      <c r="E16">
        <v>276</v>
      </c>
      <c r="F16">
        <v>48</v>
      </c>
      <c r="G16">
        <v>19</v>
      </c>
      <c r="H16">
        <v>40</v>
      </c>
      <c r="I16">
        <v>40</v>
      </c>
      <c r="J16">
        <v>2</v>
      </c>
    </row>
    <row r="17" spans="1:10">
      <c r="A17" s="249">
        <v>2020</v>
      </c>
      <c r="B17" s="274">
        <v>713</v>
      </c>
      <c r="C17">
        <v>176</v>
      </c>
      <c r="D17">
        <v>112</v>
      </c>
      <c r="E17">
        <v>282</v>
      </c>
      <c r="F17">
        <v>51</v>
      </c>
      <c r="G17">
        <v>8</v>
      </c>
      <c r="H17">
        <v>44</v>
      </c>
      <c r="I17">
        <v>39</v>
      </c>
      <c r="J17">
        <v>1</v>
      </c>
    </row>
    <row r="18" spans="1:10">
      <c r="D18" s="167"/>
    </row>
    <row r="19" spans="1:10">
      <c r="A19" s="312" t="s">
        <v>344</v>
      </c>
      <c r="B19" s="312"/>
      <c r="C19" s="312"/>
      <c r="D19" s="312"/>
      <c r="E19" s="312"/>
      <c r="F19" s="312"/>
      <c r="G19" s="312"/>
      <c r="H19" s="312"/>
      <c r="I19" s="312"/>
      <c r="J19" s="312"/>
    </row>
    <row r="20" spans="1:10">
      <c r="A20" s="5"/>
      <c r="B20" s="5"/>
      <c r="C20" s="5"/>
      <c r="D20" s="5"/>
      <c r="E20" s="5"/>
      <c r="F20" s="5"/>
      <c r="G20" s="5"/>
      <c r="H20" s="5"/>
      <c r="I20" s="5"/>
      <c r="J20" s="5"/>
    </row>
    <row r="21" spans="1:10">
      <c r="A21" s="310" t="s">
        <v>144</v>
      </c>
      <c r="B21" s="311"/>
      <c r="C21" s="311"/>
      <c r="D21" s="311"/>
      <c r="E21" s="311"/>
      <c r="F21" s="311"/>
      <c r="G21" s="311"/>
      <c r="H21" s="311"/>
      <c r="I21" s="311"/>
      <c r="J21" s="311"/>
    </row>
    <row r="22" spans="1:10">
      <c r="A22" s="116" t="s">
        <v>1</v>
      </c>
      <c r="B22" s="115" t="s">
        <v>7</v>
      </c>
      <c r="C22" s="115" t="s">
        <v>9</v>
      </c>
      <c r="D22" s="115" t="s">
        <v>47</v>
      </c>
      <c r="E22" s="115" t="s">
        <v>71</v>
      </c>
      <c r="F22" s="115" t="s">
        <v>72</v>
      </c>
      <c r="G22" s="115" t="s">
        <v>73</v>
      </c>
      <c r="H22" s="115" t="s">
        <v>74</v>
      </c>
      <c r="I22" s="115" t="s">
        <v>75</v>
      </c>
      <c r="J22" s="117" t="s">
        <v>299</v>
      </c>
    </row>
    <row r="23" spans="1:10" ht="13.5">
      <c r="A23" s="5">
        <v>2008</v>
      </c>
      <c r="B23" s="274">
        <v>272</v>
      </c>
      <c r="C23">
        <v>81</v>
      </c>
      <c r="D23">
        <v>42</v>
      </c>
      <c r="E23">
        <v>109</v>
      </c>
      <c r="F23">
        <v>14</v>
      </c>
      <c r="G23">
        <v>1</v>
      </c>
      <c r="H23">
        <v>15</v>
      </c>
      <c r="I23">
        <v>10</v>
      </c>
      <c r="J23" s="16">
        <v>0</v>
      </c>
    </row>
    <row r="24" spans="1:10" ht="13.5">
      <c r="A24" s="5">
        <v>2009</v>
      </c>
      <c r="B24" s="274">
        <v>290</v>
      </c>
      <c r="C24">
        <v>94</v>
      </c>
      <c r="D24">
        <v>59</v>
      </c>
      <c r="E24">
        <v>85</v>
      </c>
      <c r="F24">
        <v>29</v>
      </c>
      <c r="G24">
        <v>4</v>
      </c>
      <c r="H24">
        <v>7</v>
      </c>
      <c r="I24">
        <v>12</v>
      </c>
      <c r="J24" s="16">
        <v>0</v>
      </c>
    </row>
    <row r="25" spans="1:10">
      <c r="A25" s="5">
        <v>2010</v>
      </c>
      <c r="B25" s="274">
        <v>285</v>
      </c>
      <c r="C25">
        <v>72</v>
      </c>
      <c r="D25">
        <v>48</v>
      </c>
      <c r="E25">
        <v>110</v>
      </c>
      <c r="F25">
        <v>20</v>
      </c>
      <c r="G25">
        <v>2</v>
      </c>
      <c r="H25">
        <v>17</v>
      </c>
      <c r="I25">
        <v>13</v>
      </c>
      <c r="J25">
        <v>3</v>
      </c>
    </row>
    <row r="26" spans="1:10">
      <c r="A26" s="5">
        <v>2011</v>
      </c>
      <c r="B26" s="274">
        <v>328</v>
      </c>
      <c r="C26">
        <v>93</v>
      </c>
      <c r="D26">
        <v>56</v>
      </c>
      <c r="E26">
        <v>136</v>
      </c>
      <c r="F26">
        <v>21</v>
      </c>
      <c r="G26">
        <v>3</v>
      </c>
      <c r="H26">
        <v>10</v>
      </c>
      <c r="I26">
        <v>7</v>
      </c>
      <c r="J26">
        <v>2</v>
      </c>
    </row>
    <row r="27" spans="1:10" ht="13.5">
      <c r="A27" s="5">
        <v>2012</v>
      </c>
      <c r="B27" s="274">
        <v>314</v>
      </c>
      <c r="C27">
        <v>71</v>
      </c>
      <c r="D27">
        <v>59</v>
      </c>
      <c r="E27">
        <v>118</v>
      </c>
      <c r="F27">
        <v>24</v>
      </c>
      <c r="G27">
        <v>10</v>
      </c>
      <c r="H27">
        <v>19</v>
      </c>
      <c r="I27">
        <v>13</v>
      </c>
      <c r="J27" s="16">
        <v>0</v>
      </c>
    </row>
    <row r="28" spans="1:10" ht="13.5">
      <c r="A28" s="5">
        <v>2013</v>
      </c>
      <c r="B28" s="274">
        <v>345</v>
      </c>
      <c r="C28">
        <v>86</v>
      </c>
      <c r="D28">
        <v>46</v>
      </c>
      <c r="E28">
        <v>166</v>
      </c>
      <c r="F28">
        <v>19</v>
      </c>
      <c r="G28">
        <v>2</v>
      </c>
      <c r="H28">
        <v>16</v>
      </c>
      <c r="I28">
        <v>10</v>
      </c>
      <c r="J28" s="16">
        <v>0</v>
      </c>
    </row>
    <row r="29" spans="1:10" ht="13.5">
      <c r="A29" s="5">
        <v>2014</v>
      </c>
      <c r="B29" s="274">
        <v>303</v>
      </c>
      <c r="C29">
        <v>87</v>
      </c>
      <c r="D29">
        <v>52</v>
      </c>
      <c r="E29">
        <v>121</v>
      </c>
      <c r="F29">
        <v>13</v>
      </c>
      <c r="G29">
        <v>5</v>
      </c>
      <c r="H29">
        <v>8</v>
      </c>
      <c r="I29">
        <v>17</v>
      </c>
      <c r="J29" s="16">
        <v>0</v>
      </c>
    </row>
    <row r="30" spans="1:10" ht="13.5">
      <c r="A30" s="5">
        <v>2015</v>
      </c>
      <c r="B30" s="274">
        <v>356</v>
      </c>
      <c r="C30">
        <v>99</v>
      </c>
      <c r="D30">
        <v>57</v>
      </c>
      <c r="E30">
        <v>129</v>
      </c>
      <c r="F30">
        <v>19</v>
      </c>
      <c r="G30">
        <v>7</v>
      </c>
      <c r="H30">
        <v>21</v>
      </c>
      <c r="I30">
        <v>24</v>
      </c>
      <c r="J30" s="16">
        <v>0</v>
      </c>
    </row>
    <row r="31" spans="1:10" ht="13.5">
      <c r="A31" s="5">
        <v>2016</v>
      </c>
      <c r="B31" s="274">
        <v>296</v>
      </c>
      <c r="C31">
        <v>88</v>
      </c>
      <c r="D31">
        <v>50</v>
      </c>
      <c r="E31">
        <v>107</v>
      </c>
      <c r="F31">
        <v>14</v>
      </c>
      <c r="G31">
        <v>5</v>
      </c>
      <c r="H31">
        <v>11</v>
      </c>
      <c r="I31">
        <v>21</v>
      </c>
      <c r="J31" s="16">
        <v>0</v>
      </c>
    </row>
    <row r="32" spans="1:10">
      <c r="A32" s="5">
        <v>2017</v>
      </c>
      <c r="B32" s="274">
        <v>320</v>
      </c>
      <c r="C32">
        <v>85</v>
      </c>
      <c r="D32">
        <v>49</v>
      </c>
      <c r="E32">
        <v>117</v>
      </c>
      <c r="F32">
        <v>23</v>
      </c>
      <c r="G32">
        <v>3</v>
      </c>
      <c r="H32">
        <v>22</v>
      </c>
      <c r="I32">
        <v>20</v>
      </c>
      <c r="J32">
        <v>1</v>
      </c>
    </row>
    <row r="33" spans="1:10" ht="13.5">
      <c r="A33" s="5">
        <v>2018</v>
      </c>
      <c r="B33" s="274">
        <v>319</v>
      </c>
      <c r="C33">
        <v>81</v>
      </c>
      <c r="D33">
        <v>53</v>
      </c>
      <c r="E33">
        <v>120</v>
      </c>
      <c r="F33">
        <v>17</v>
      </c>
      <c r="G33">
        <v>5</v>
      </c>
      <c r="H33">
        <v>22</v>
      </c>
      <c r="I33">
        <v>21</v>
      </c>
      <c r="J33" s="16">
        <v>0</v>
      </c>
    </row>
    <row r="34" spans="1:10">
      <c r="A34" s="5">
        <v>2019</v>
      </c>
      <c r="B34" s="274">
        <v>370</v>
      </c>
      <c r="C34">
        <v>86</v>
      </c>
      <c r="D34">
        <v>67</v>
      </c>
      <c r="E34">
        <v>127</v>
      </c>
      <c r="F34">
        <v>28</v>
      </c>
      <c r="G34">
        <v>11</v>
      </c>
      <c r="H34">
        <v>25</v>
      </c>
      <c r="I34">
        <v>24</v>
      </c>
      <c r="J34">
        <v>2</v>
      </c>
    </row>
    <row r="35" spans="1:10" ht="13.5">
      <c r="A35" s="249">
        <v>2020</v>
      </c>
      <c r="B35" s="274">
        <v>329</v>
      </c>
      <c r="C35">
        <v>85</v>
      </c>
      <c r="D35">
        <v>46</v>
      </c>
      <c r="E35">
        <v>130</v>
      </c>
      <c r="F35">
        <v>22</v>
      </c>
      <c r="G35">
        <v>4</v>
      </c>
      <c r="H35">
        <v>17</v>
      </c>
      <c r="I35">
        <v>25</v>
      </c>
      <c r="J35" s="16">
        <v>0</v>
      </c>
    </row>
    <row r="37" spans="1:10">
      <c r="A37" s="312" t="s">
        <v>343</v>
      </c>
      <c r="B37" s="312"/>
      <c r="C37" s="312"/>
      <c r="D37" s="312"/>
      <c r="E37" s="312"/>
      <c r="F37" s="312"/>
      <c r="G37" s="312"/>
      <c r="H37" s="312"/>
      <c r="I37" s="312"/>
      <c r="J37" s="312"/>
    </row>
    <row r="38" spans="1:10">
      <c r="A38" s="5"/>
      <c r="B38" s="5"/>
      <c r="C38" s="5"/>
      <c r="D38" s="5"/>
      <c r="E38" s="5"/>
      <c r="F38" s="5"/>
      <c r="G38" s="5"/>
      <c r="H38" s="5"/>
      <c r="I38" s="5"/>
      <c r="J38" s="5"/>
    </row>
    <row r="39" spans="1:10">
      <c r="A39" s="310" t="s">
        <v>145</v>
      </c>
      <c r="B39" s="311"/>
      <c r="C39" s="311"/>
      <c r="D39" s="311"/>
      <c r="E39" s="311"/>
      <c r="F39" s="311"/>
      <c r="G39" s="311"/>
      <c r="H39" s="311"/>
      <c r="I39" s="311"/>
      <c r="J39" s="311"/>
    </row>
    <row r="40" spans="1:10">
      <c r="A40" s="116" t="s">
        <v>1</v>
      </c>
      <c r="B40" s="115" t="s">
        <v>7</v>
      </c>
      <c r="C40" s="115" t="s">
        <v>9</v>
      </c>
      <c r="D40" s="115" t="s">
        <v>47</v>
      </c>
      <c r="E40" s="115" t="s">
        <v>71</v>
      </c>
      <c r="F40" s="115" t="s">
        <v>72</v>
      </c>
      <c r="G40" s="115" t="s">
        <v>73</v>
      </c>
      <c r="H40" s="115" t="s">
        <v>74</v>
      </c>
      <c r="I40" s="115" t="s">
        <v>75</v>
      </c>
      <c r="J40" s="117" t="s">
        <v>299</v>
      </c>
    </row>
    <row r="41" spans="1:10" ht="13.5">
      <c r="A41" s="5">
        <v>2008</v>
      </c>
      <c r="B41" s="274">
        <v>306</v>
      </c>
      <c r="C41">
        <v>80</v>
      </c>
      <c r="D41">
        <v>76</v>
      </c>
      <c r="E41">
        <v>132</v>
      </c>
      <c r="F41">
        <v>9</v>
      </c>
      <c r="G41">
        <v>3</v>
      </c>
      <c r="H41">
        <v>4</v>
      </c>
      <c r="I41">
        <v>2</v>
      </c>
      <c r="J41" s="16">
        <v>0</v>
      </c>
    </row>
    <row r="42" spans="1:10" ht="13.5">
      <c r="A42" s="5">
        <v>2009</v>
      </c>
      <c r="B42" s="274">
        <v>294</v>
      </c>
      <c r="C42">
        <v>74</v>
      </c>
      <c r="D42">
        <v>62</v>
      </c>
      <c r="E42">
        <v>118</v>
      </c>
      <c r="F42">
        <v>11</v>
      </c>
      <c r="G42">
        <v>3</v>
      </c>
      <c r="H42">
        <v>13</v>
      </c>
      <c r="I42">
        <v>13</v>
      </c>
      <c r="J42" s="16">
        <v>0</v>
      </c>
    </row>
    <row r="43" spans="1:10" ht="13.5">
      <c r="A43" s="5">
        <v>2010</v>
      </c>
      <c r="B43" s="274">
        <v>306</v>
      </c>
      <c r="C43">
        <v>88</v>
      </c>
      <c r="D43">
        <v>49</v>
      </c>
      <c r="E43">
        <v>127</v>
      </c>
      <c r="F43">
        <v>17</v>
      </c>
      <c r="G43">
        <v>1</v>
      </c>
      <c r="H43">
        <v>19</v>
      </c>
      <c r="I43">
        <v>5</v>
      </c>
      <c r="J43" s="16">
        <v>0</v>
      </c>
    </row>
    <row r="44" spans="1:10">
      <c r="A44" s="5">
        <v>2011</v>
      </c>
      <c r="B44" s="274">
        <v>322</v>
      </c>
      <c r="C44">
        <v>69</v>
      </c>
      <c r="D44">
        <v>54</v>
      </c>
      <c r="E44">
        <v>155</v>
      </c>
      <c r="F44">
        <v>24</v>
      </c>
      <c r="G44">
        <v>4</v>
      </c>
      <c r="H44">
        <v>10</v>
      </c>
      <c r="I44">
        <v>5</v>
      </c>
      <c r="J44">
        <v>1</v>
      </c>
    </row>
    <row r="45" spans="1:10">
      <c r="A45" s="5">
        <v>2012</v>
      </c>
      <c r="B45" s="274">
        <v>357</v>
      </c>
      <c r="C45">
        <v>100</v>
      </c>
      <c r="D45">
        <v>60</v>
      </c>
      <c r="E45">
        <v>131</v>
      </c>
      <c r="F45">
        <v>25</v>
      </c>
      <c r="G45">
        <v>19</v>
      </c>
      <c r="H45">
        <v>16</v>
      </c>
      <c r="I45">
        <v>5</v>
      </c>
      <c r="J45">
        <v>1</v>
      </c>
    </row>
    <row r="46" spans="1:10" ht="13.5">
      <c r="A46" s="5">
        <v>2013</v>
      </c>
      <c r="B46" s="274">
        <v>351</v>
      </c>
      <c r="C46">
        <v>79</v>
      </c>
      <c r="D46">
        <v>61</v>
      </c>
      <c r="E46">
        <v>160</v>
      </c>
      <c r="F46">
        <v>31</v>
      </c>
      <c r="G46">
        <v>5</v>
      </c>
      <c r="H46">
        <v>9</v>
      </c>
      <c r="I46">
        <v>6</v>
      </c>
      <c r="J46" s="16">
        <v>0</v>
      </c>
    </row>
    <row r="47" spans="1:10">
      <c r="A47" s="5">
        <v>2014</v>
      </c>
      <c r="B47" s="274">
        <v>312</v>
      </c>
      <c r="C47">
        <v>77</v>
      </c>
      <c r="D47">
        <v>55</v>
      </c>
      <c r="E47">
        <v>124</v>
      </c>
      <c r="F47">
        <v>23</v>
      </c>
      <c r="G47">
        <v>11</v>
      </c>
      <c r="H47">
        <v>13</v>
      </c>
      <c r="I47">
        <v>6</v>
      </c>
      <c r="J47">
        <v>3</v>
      </c>
    </row>
    <row r="48" spans="1:10" ht="13.5">
      <c r="A48" s="5">
        <v>2015</v>
      </c>
      <c r="B48" s="274">
        <v>301</v>
      </c>
      <c r="C48">
        <v>64</v>
      </c>
      <c r="D48">
        <v>50</v>
      </c>
      <c r="E48">
        <v>144</v>
      </c>
      <c r="F48">
        <v>14</v>
      </c>
      <c r="G48">
        <v>4</v>
      </c>
      <c r="H48">
        <v>16</v>
      </c>
      <c r="I48">
        <v>9</v>
      </c>
      <c r="J48" s="16">
        <v>0</v>
      </c>
    </row>
    <row r="49" spans="1:10" ht="13.5">
      <c r="A49" s="5">
        <v>2016</v>
      </c>
      <c r="B49" s="274">
        <v>311</v>
      </c>
      <c r="C49">
        <v>89</v>
      </c>
      <c r="D49">
        <v>50</v>
      </c>
      <c r="E49">
        <v>121</v>
      </c>
      <c r="F49">
        <v>19</v>
      </c>
      <c r="G49">
        <v>3</v>
      </c>
      <c r="H49">
        <v>17</v>
      </c>
      <c r="I49">
        <v>12</v>
      </c>
      <c r="J49" s="16">
        <v>0</v>
      </c>
    </row>
    <row r="50" spans="1:10">
      <c r="A50" s="5">
        <v>2017</v>
      </c>
      <c r="B50" s="274">
        <v>325</v>
      </c>
      <c r="C50">
        <v>82</v>
      </c>
      <c r="D50">
        <v>58</v>
      </c>
      <c r="E50">
        <v>129</v>
      </c>
      <c r="F50">
        <v>24</v>
      </c>
      <c r="G50">
        <v>3</v>
      </c>
      <c r="H50">
        <v>12</v>
      </c>
      <c r="I50">
        <v>16</v>
      </c>
      <c r="J50">
        <v>1</v>
      </c>
    </row>
    <row r="51" spans="1:10" ht="13.5">
      <c r="A51" s="5">
        <v>2018</v>
      </c>
      <c r="B51" s="274">
        <v>330</v>
      </c>
      <c r="C51">
        <v>90</v>
      </c>
      <c r="D51">
        <v>61</v>
      </c>
      <c r="E51">
        <v>116</v>
      </c>
      <c r="F51">
        <v>22</v>
      </c>
      <c r="G51">
        <v>3</v>
      </c>
      <c r="H51">
        <v>19</v>
      </c>
      <c r="I51">
        <v>19</v>
      </c>
      <c r="J51" s="16">
        <v>0</v>
      </c>
    </row>
    <row r="52" spans="1:10" ht="13.5">
      <c r="A52" s="5">
        <v>2019</v>
      </c>
      <c r="B52" s="274">
        <v>357</v>
      </c>
      <c r="C52">
        <v>85</v>
      </c>
      <c r="D52">
        <v>64</v>
      </c>
      <c r="E52">
        <v>149</v>
      </c>
      <c r="F52">
        <v>20</v>
      </c>
      <c r="G52">
        <v>8</v>
      </c>
      <c r="H52">
        <v>15</v>
      </c>
      <c r="I52">
        <v>16</v>
      </c>
      <c r="J52" s="16" t="s">
        <v>103</v>
      </c>
    </row>
    <row r="53" spans="1:10">
      <c r="A53" s="249">
        <v>2020</v>
      </c>
      <c r="B53" s="274">
        <v>384</v>
      </c>
      <c r="C53">
        <v>91</v>
      </c>
      <c r="D53">
        <v>66</v>
      </c>
      <c r="E53">
        <v>152</v>
      </c>
      <c r="F53">
        <v>29</v>
      </c>
      <c r="G53">
        <v>4</v>
      </c>
      <c r="H53">
        <v>27</v>
      </c>
      <c r="I53">
        <v>14</v>
      </c>
      <c r="J53">
        <v>1</v>
      </c>
    </row>
    <row r="55" spans="1:10">
      <c r="A55" s="289" t="s">
        <v>621</v>
      </c>
      <c r="B55" s="289"/>
      <c r="C55" s="289"/>
      <c r="D55" s="289"/>
      <c r="E55" s="289"/>
      <c r="F55" s="289"/>
      <c r="G55" s="289"/>
      <c r="H55" s="289"/>
      <c r="I55" s="289"/>
      <c r="J55" s="289"/>
    </row>
  </sheetData>
  <mergeCells count="7">
    <mergeCell ref="A55:J55"/>
    <mergeCell ref="A39:J39"/>
    <mergeCell ref="A21:J21"/>
    <mergeCell ref="A1:J1"/>
    <mergeCell ref="A37:J37"/>
    <mergeCell ref="A19:J19"/>
    <mergeCell ref="A3:J3"/>
  </mergeCells>
  <phoneticPr fontId="14" type="noConversion"/>
  <conditionalFormatting sqref="B5:B17">
    <cfRule type="cellIs" dxfId="63" priority="3" stopIfTrue="1" operator="notEqual">
      <formula>#REF!</formula>
    </cfRule>
  </conditionalFormatting>
  <conditionalFormatting sqref="B23:B35">
    <cfRule type="cellIs" dxfId="62" priority="2" stopIfTrue="1" operator="notEqual">
      <formula>#REF!</formula>
    </cfRule>
  </conditionalFormatting>
  <conditionalFormatting sqref="B41:B53">
    <cfRule type="cellIs" dxfId="61" priority="1" stopIfTrue="1" operator="notEqual">
      <formula>#REF!</formula>
    </cfRule>
  </conditionalFormatting>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tint="-0.249977111117893"/>
    <pageSetUpPr fitToPage="1"/>
  </sheetPr>
  <dimension ref="A1:K91"/>
  <sheetViews>
    <sheetView topLeftCell="A55" zoomScaleNormal="100" workbookViewId="0">
      <selection activeCell="N41" sqref="N41"/>
    </sheetView>
  </sheetViews>
  <sheetFormatPr baseColWidth="10" defaultRowHeight="12.75"/>
  <cols>
    <col min="1" max="1" width="8.28515625" customWidth="1"/>
    <col min="2" max="2" width="5" bestFit="1" customWidth="1"/>
    <col min="3" max="11" width="7" customWidth="1"/>
  </cols>
  <sheetData>
    <row r="1" spans="1:11">
      <c r="A1" s="313" t="s">
        <v>248</v>
      </c>
      <c r="B1" s="312"/>
      <c r="C1" s="312"/>
      <c r="D1" s="312"/>
      <c r="E1" s="312"/>
      <c r="F1" s="312"/>
      <c r="G1" s="312"/>
      <c r="H1" s="312"/>
      <c r="I1" s="312"/>
      <c r="J1" s="312"/>
      <c r="K1" s="312"/>
    </row>
    <row r="2" spans="1:11">
      <c r="A2" s="5"/>
      <c r="B2" s="5"/>
      <c r="C2" s="5"/>
      <c r="D2" s="5"/>
      <c r="E2" s="5"/>
      <c r="F2" s="5"/>
      <c r="G2" s="5"/>
      <c r="H2" s="5"/>
      <c r="I2" s="5"/>
      <c r="J2" s="5"/>
      <c r="K2" s="5"/>
    </row>
    <row r="3" spans="1:11">
      <c r="A3" s="310" t="s">
        <v>146</v>
      </c>
      <c r="B3" s="311"/>
      <c r="C3" s="311"/>
      <c r="D3" s="311"/>
      <c r="E3" s="311"/>
      <c r="F3" s="311"/>
      <c r="G3" s="311"/>
      <c r="H3" s="311"/>
      <c r="I3" s="311"/>
      <c r="J3" s="311"/>
      <c r="K3" s="311"/>
    </row>
    <row r="4" spans="1:11">
      <c r="A4" s="116" t="s">
        <v>1</v>
      </c>
      <c r="B4" s="115" t="s">
        <v>7</v>
      </c>
      <c r="C4" s="115" t="s">
        <v>327</v>
      </c>
      <c r="D4" s="115" t="s">
        <v>333</v>
      </c>
      <c r="E4" s="115" t="s">
        <v>328</v>
      </c>
      <c r="F4" s="115" t="s">
        <v>334</v>
      </c>
      <c r="G4" s="115" t="s">
        <v>329</v>
      </c>
      <c r="H4" s="115" t="s">
        <v>330</v>
      </c>
      <c r="I4" s="115" t="s">
        <v>331</v>
      </c>
      <c r="J4" s="115" t="s">
        <v>332</v>
      </c>
      <c r="K4" s="115" t="s">
        <v>33</v>
      </c>
    </row>
    <row r="5" spans="1:11">
      <c r="A5" s="5">
        <v>2008</v>
      </c>
      <c r="B5" s="274">
        <v>578</v>
      </c>
      <c r="C5">
        <v>72</v>
      </c>
      <c r="D5">
        <v>26</v>
      </c>
      <c r="E5">
        <v>62</v>
      </c>
      <c r="F5">
        <v>75</v>
      </c>
      <c r="G5">
        <v>149</v>
      </c>
      <c r="H5">
        <v>115</v>
      </c>
      <c r="I5">
        <v>43</v>
      </c>
      <c r="J5">
        <v>15</v>
      </c>
      <c r="K5">
        <v>21</v>
      </c>
    </row>
    <row r="6" spans="1:11">
      <c r="A6" s="5">
        <v>2009</v>
      </c>
      <c r="B6" s="274">
        <v>584</v>
      </c>
      <c r="C6">
        <v>82</v>
      </c>
      <c r="D6">
        <v>32</v>
      </c>
      <c r="E6">
        <v>50</v>
      </c>
      <c r="F6">
        <v>92</v>
      </c>
      <c r="G6">
        <v>151</v>
      </c>
      <c r="H6">
        <v>99</v>
      </c>
      <c r="I6">
        <v>39</v>
      </c>
      <c r="J6">
        <v>10</v>
      </c>
      <c r="K6">
        <v>29</v>
      </c>
    </row>
    <row r="7" spans="1:11">
      <c r="A7" s="5">
        <v>2010</v>
      </c>
      <c r="B7" s="274">
        <v>591</v>
      </c>
      <c r="C7">
        <v>77</v>
      </c>
      <c r="D7">
        <v>29</v>
      </c>
      <c r="E7">
        <v>70</v>
      </c>
      <c r="F7">
        <v>87</v>
      </c>
      <c r="G7">
        <v>153</v>
      </c>
      <c r="H7">
        <v>97</v>
      </c>
      <c r="I7">
        <v>43</v>
      </c>
      <c r="J7">
        <v>11</v>
      </c>
      <c r="K7">
        <v>24</v>
      </c>
    </row>
    <row r="8" spans="1:11">
      <c r="A8" s="5">
        <v>2011</v>
      </c>
      <c r="B8" s="274">
        <v>650</v>
      </c>
      <c r="C8">
        <v>80</v>
      </c>
      <c r="D8">
        <v>27</v>
      </c>
      <c r="E8">
        <v>81</v>
      </c>
      <c r="F8">
        <v>91</v>
      </c>
      <c r="G8">
        <v>184</v>
      </c>
      <c r="H8">
        <v>84</v>
      </c>
      <c r="I8">
        <v>53</v>
      </c>
      <c r="J8">
        <v>17</v>
      </c>
      <c r="K8">
        <v>33</v>
      </c>
    </row>
    <row r="9" spans="1:11">
      <c r="A9" s="5">
        <v>2012</v>
      </c>
      <c r="B9" s="274">
        <v>671</v>
      </c>
      <c r="C9">
        <v>80</v>
      </c>
      <c r="D9">
        <v>36</v>
      </c>
      <c r="E9">
        <v>70</v>
      </c>
      <c r="F9">
        <v>94</v>
      </c>
      <c r="G9">
        <v>188</v>
      </c>
      <c r="H9">
        <v>106</v>
      </c>
      <c r="I9">
        <v>49</v>
      </c>
      <c r="J9">
        <v>17</v>
      </c>
      <c r="K9">
        <v>31</v>
      </c>
    </row>
    <row r="10" spans="1:11">
      <c r="A10" s="5">
        <v>2013</v>
      </c>
      <c r="B10" s="274">
        <v>696</v>
      </c>
      <c r="C10">
        <v>84</v>
      </c>
      <c r="D10">
        <v>26</v>
      </c>
      <c r="E10">
        <v>59</v>
      </c>
      <c r="F10">
        <v>115</v>
      </c>
      <c r="G10">
        <v>161</v>
      </c>
      <c r="H10">
        <v>131</v>
      </c>
      <c r="I10">
        <v>70</v>
      </c>
      <c r="J10">
        <v>14</v>
      </c>
      <c r="K10">
        <v>36</v>
      </c>
    </row>
    <row r="11" spans="1:11">
      <c r="A11" s="5">
        <v>2014</v>
      </c>
      <c r="B11" s="274">
        <v>615</v>
      </c>
      <c r="C11">
        <v>84</v>
      </c>
      <c r="D11">
        <v>31</v>
      </c>
      <c r="E11">
        <v>58</v>
      </c>
      <c r="F11">
        <v>79</v>
      </c>
      <c r="G11">
        <v>154</v>
      </c>
      <c r="H11">
        <v>109</v>
      </c>
      <c r="I11">
        <v>59</v>
      </c>
      <c r="J11">
        <v>16</v>
      </c>
      <c r="K11">
        <v>25</v>
      </c>
    </row>
    <row r="12" spans="1:11">
      <c r="A12" s="5">
        <v>2015</v>
      </c>
      <c r="B12" s="274">
        <v>657</v>
      </c>
      <c r="C12">
        <v>105</v>
      </c>
      <c r="D12">
        <v>25</v>
      </c>
      <c r="E12">
        <v>60</v>
      </c>
      <c r="F12">
        <v>96</v>
      </c>
      <c r="G12">
        <v>164</v>
      </c>
      <c r="H12">
        <v>85</v>
      </c>
      <c r="I12">
        <v>74</v>
      </c>
      <c r="J12">
        <v>18</v>
      </c>
      <c r="K12">
        <v>30</v>
      </c>
    </row>
    <row r="13" spans="1:11">
      <c r="A13" s="5">
        <v>2016</v>
      </c>
      <c r="B13" s="274">
        <v>607</v>
      </c>
      <c r="C13">
        <v>81</v>
      </c>
      <c r="D13">
        <v>22</v>
      </c>
      <c r="E13">
        <v>46</v>
      </c>
      <c r="F13">
        <v>85</v>
      </c>
      <c r="G13">
        <v>185</v>
      </c>
      <c r="H13">
        <v>88</v>
      </c>
      <c r="I13">
        <v>67</v>
      </c>
      <c r="J13">
        <v>11</v>
      </c>
      <c r="K13">
        <v>22</v>
      </c>
    </row>
    <row r="14" spans="1:11">
      <c r="A14" s="5">
        <v>2017</v>
      </c>
      <c r="B14" s="274">
        <v>645</v>
      </c>
      <c r="C14">
        <v>80</v>
      </c>
      <c r="D14">
        <v>24</v>
      </c>
      <c r="E14">
        <v>54</v>
      </c>
      <c r="F14">
        <v>110</v>
      </c>
      <c r="G14">
        <v>169</v>
      </c>
      <c r="H14">
        <v>91</v>
      </c>
      <c r="I14">
        <v>72</v>
      </c>
      <c r="J14">
        <v>16</v>
      </c>
      <c r="K14">
        <v>29</v>
      </c>
    </row>
    <row r="15" spans="1:11">
      <c r="A15" s="5">
        <v>2018</v>
      </c>
      <c r="B15" s="274">
        <v>649</v>
      </c>
      <c r="C15">
        <v>84</v>
      </c>
      <c r="D15">
        <v>17</v>
      </c>
      <c r="E15">
        <v>48</v>
      </c>
      <c r="F15">
        <v>129</v>
      </c>
      <c r="G15">
        <v>183</v>
      </c>
      <c r="H15">
        <v>83</v>
      </c>
      <c r="I15">
        <v>80</v>
      </c>
      <c r="J15">
        <v>9</v>
      </c>
      <c r="K15">
        <v>16</v>
      </c>
    </row>
    <row r="16" spans="1:11">
      <c r="A16" s="5">
        <v>2019</v>
      </c>
      <c r="B16" s="274">
        <v>727</v>
      </c>
      <c r="C16">
        <v>110</v>
      </c>
      <c r="D16">
        <v>26</v>
      </c>
      <c r="E16">
        <v>40</v>
      </c>
      <c r="F16">
        <v>106</v>
      </c>
      <c r="G16">
        <v>218</v>
      </c>
      <c r="H16">
        <v>121</v>
      </c>
      <c r="I16">
        <v>71</v>
      </c>
      <c r="J16">
        <v>15</v>
      </c>
      <c r="K16">
        <v>20</v>
      </c>
    </row>
    <row r="17" spans="1:11">
      <c r="A17" s="249">
        <v>2020</v>
      </c>
      <c r="B17" s="274">
        <v>713</v>
      </c>
      <c r="C17">
        <v>97</v>
      </c>
      <c r="D17">
        <v>25</v>
      </c>
      <c r="E17">
        <v>42</v>
      </c>
      <c r="F17">
        <v>114</v>
      </c>
      <c r="G17">
        <v>206</v>
      </c>
      <c r="H17">
        <v>114</v>
      </c>
      <c r="I17">
        <v>60</v>
      </c>
      <c r="J17">
        <v>24</v>
      </c>
      <c r="K17">
        <v>31</v>
      </c>
    </row>
    <row r="19" spans="1:11">
      <c r="A19" s="313" t="s">
        <v>346</v>
      </c>
      <c r="B19" s="312"/>
      <c r="C19" s="312"/>
      <c r="D19" s="312"/>
      <c r="E19" s="312"/>
      <c r="F19" s="312"/>
      <c r="G19" s="312"/>
      <c r="H19" s="312"/>
      <c r="I19" s="312"/>
      <c r="J19" s="312"/>
      <c r="K19" s="312"/>
    </row>
    <row r="20" spans="1:11">
      <c r="A20" s="5"/>
      <c r="B20" s="5"/>
      <c r="C20" s="5"/>
      <c r="D20" s="5"/>
      <c r="E20" s="5"/>
      <c r="F20" s="5"/>
      <c r="G20" s="5"/>
      <c r="H20" s="5"/>
      <c r="I20" s="5"/>
      <c r="J20" s="5"/>
      <c r="K20" s="5"/>
    </row>
    <row r="21" spans="1:11">
      <c r="A21" s="314" t="s">
        <v>147</v>
      </c>
      <c r="B21" s="315"/>
      <c r="C21" s="315"/>
      <c r="D21" s="315"/>
      <c r="E21" s="315"/>
      <c r="F21" s="315"/>
      <c r="G21" s="315"/>
      <c r="H21" s="315"/>
      <c r="I21" s="315"/>
      <c r="J21" s="315"/>
      <c r="K21" s="315"/>
    </row>
    <row r="22" spans="1:11">
      <c r="A22" s="116" t="s">
        <v>1</v>
      </c>
      <c r="B22" s="115" t="s">
        <v>7</v>
      </c>
      <c r="C22" s="115" t="s">
        <v>327</v>
      </c>
      <c r="D22" s="115" t="s">
        <v>333</v>
      </c>
      <c r="E22" s="115" t="s">
        <v>328</v>
      </c>
      <c r="F22" s="115" t="s">
        <v>334</v>
      </c>
      <c r="G22" s="115" t="s">
        <v>329</v>
      </c>
      <c r="H22" s="115" t="s">
        <v>330</v>
      </c>
      <c r="I22" s="115" t="s">
        <v>331</v>
      </c>
      <c r="J22" s="115" t="s">
        <v>332</v>
      </c>
      <c r="K22" s="115" t="s">
        <v>33</v>
      </c>
    </row>
    <row r="23" spans="1:11">
      <c r="A23" s="5">
        <v>2008</v>
      </c>
      <c r="B23" s="274">
        <v>272</v>
      </c>
      <c r="C23">
        <v>34</v>
      </c>
      <c r="D23">
        <v>11</v>
      </c>
      <c r="E23">
        <v>36</v>
      </c>
      <c r="F23">
        <v>39</v>
      </c>
      <c r="G23">
        <v>70</v>
      </c>
      <c r="H23">
        <v>49</v>
      </c>
      <c r="I23">
        <v>18</v>
      </c>
      <c r="J23">
        <v>5</v>
      </c>
      <c r="K23">
        <v>10</v>
      </c>
    </row>
    <row r="24" spans="1:11">
      <c r="A24" s="5">
        <v>2009</v>
      </c>
      <c r="B24" s="274">
        <v>290</v>
      </c>
      <c r="C24">
        <v>46</v>
      </c>
      <c r="D24">
        <v>16</v>
      </c>
      <c r="E24">
        <v>28</v>
      </c>
      <c r="F24">
        <v>45</v>
      </c>
      <c r="G24">
        <v>75</v>
      </c>
      <c r="H24">
        <v>47</v>
      </c>
      <c r="I24">
        <v>13</v>
      </c>
      <c r="J24">
        <v>5</v>
      </c>
      <c r="K24">
        <v>15</v>
      </c>
    </row>
    <row r="25" spans="1:11">
      <c r="A25" s="5">
        <v>2010</v>
      </c>
      <c r="B25" s="274">
        <v>285</v>
      </c>
      <c r="C25">
        <v>31</v>
      </c>
      <c r="D25">
        <v>15</v>
      </c>
      <c r="E25">
        <v>29</v>
      </c>
      <c r="F25">
        <v>45</v>
      </c>
      <c r="G25">
        <v>75</v>
      </c>
      <c r="H25">
        <v>53</v>
      </c>
      <c r="I25">
        <v>17</v>
      </c>
      <c r="J25">
        <v>7</v>
      </c>
      <c r="K25">
        <v>13</v>
      </c>
    </row>
    <row r="26" spans="1:11">
      <c r="A26" s="5">
        <v>2011</v>
      </c>
      <c r="B26" s="274">
        <v>328</v>
      </c>
      <c r="C26">
        <v>40</v>
      </c>
      <c r="D26">
        <v>14</v>
      </c>
      <c r="E26">
        <v>45</v>
      </c>
      <c r="F26">
        <v>53</v>
      </c>
      <c r="G26">
        <v>89</v>
      </c>
      <c r="H26">
        <v>34</v>
      </c>
      <c r="I26">
        <v>29</v>
      </c>
      <c r="J26">
        <v>7</v>
      </c>
      <c r="K26">
        <v>17</v>
      </c>
    </row>
    <row r="27" spans="1:11">
      <c r="A27" s="5">
        <v>2012</v>
      </c>
      <c r="B27" s="274">
        <v>314</v>
      </c>
      <c r="C27">
        <v>34</v>
      </c>
      <c r="D27">
        <v>14</v>
      </c>
      <c r="E27">
        <v>35</v>
      </c>
      <c r="F27">
        <v>51</v>
      </c>
      <c r="G27">
        <v>89</v>
      </c>
      <c r="H27">
        <v>46</v>
      </c>
      <c r="I27">
        <v>20</v>
      </c>
      <c r="J27">
        <v>10</v>
      </c>
      <c r="K27">
        <v>15</v>
      </c>
    </row>
    <row r="28" spans="1:11">
      <c r="A28" s="5">
        <v>2013</v>
      </c>
      <c r="B28" s="274">
        <v>345</v>
      </c>
      <c r="C28">
        <v>47</v>
      </c>
      <c r="D28">
        <v>14</v>
      </c>
      <c r="E28">
        <v>29</v>
      </c>
      <c r="F28">
        <v>65</v>
      </c>
      <c r="G28">
        <v>91</v>
      </c>
      <c r="H28">
        <v>57</v>
      </c>
      <c r="I28">
        <v>19</v>
      </c>
      <c r="J28">
        <v>8</v>
      </c>
      <c r="K28">
        <v>15</v>
      </c>
    </row>
    <row r="29" spans="1:11">
      <c r="A29" s="5">
        <v>2014</v>
      </c>
      <c r="B29" s="274">
        <v>303</v>
      </c>
      <c r="C29">
        <v>45</v>
      </c>
      <c r="D29">
        <v>20</v>
      </c>
      <c r="E29">
        <v>32</v>
      </c>
      <c r="F29">
        <v>37</v>
      </c>
      <c r="G29">
        <v>71</v>
      </c>
      <c r="H29">
        <v>46</v>
      </c>
      <c r="I29">
        <v>28</v>
      </c>
      <c r="J29">
        <v>13</v>
      </c>
      <c r="K29">
        <v>11</v>
      </c>
    </row>
    <row r="30" spans="1:11">
      <c r="A30" s="5">
        <v>2015</v>
      </c>
      <c r="B30" s="274">
        <v>356</v>
      </c>
      <c r="C30">
        <v>62</v>
      </c>
      <c r="D30">
        <v>12</v>
      </c>
      <c r="E30">
        <v>34</v>
      </c>
      <c r="F30">
        <v>62</v>
      </c>
      <c r="G30">
        <v>91</v>
      </c>
      <c r="H30">
        <v>40</v>
      </c>
      <c r="I30">
        <v>34</v>
      </c>
      <c r="J30">
        <v>6</v>
      </c>
      <c r="K30">
        <v>15</v>
      </c>
    </row>
    <row r="31" spans="1:11">
      <c r="A31" s="5">
        <v>2016</v>
      </c>
      <c r="B31" s="274">
        <v>296</v>
      </c>
      <c r="C31">
        <v>35</v>
      </c>
      <c r="D31">
        <v>9</v>
      </c>
      <c r="E31">
        <v>20</v>
      </c>
      <c r="F31">
        <v>53</v>
      </c>
      <c r="G31">
        <v>93</v>
      </c>
      <c r="H31">
        <v>40</v>
      </c>
      <c r="I31">
        <v>32</v>
      </c>
      <c r="J31">
        <v>4</v>
      </c>
      <c r="K31">
        <v>10</v>
      </c>
    </row>
    <row r="32" spans="1:11">
      <c r="A32" s="5">
        <v>2017</v>
      </c>
      <c r="B32" s="274">
        <v>320</v>
      </c>
      <c r="C32">
        <v>33</v>
      </c>
      <c r="D32">
        <v>11</v>
      </c>
      <c r="E32">
        <v>22</v>
      </c>
      <c r="F32">
        <v>67</v>
      </c>
      <c r="G32">
        <v>92</v>
      </c>
      <c r="H32">
        <v>38</v>
      </c>
      <c r="I32">
        <v>38</v>
      </c>
      <c r="J32">
        <v>7</v>
      </c>
      <c r="K32">
        <v>12</v>
      </c>
    </row>
    <row r="33" spans="1:11">
      <c r="A33" s="5">
        <v>2018</v>
      </c>
      <c r="B33" s="274">
        <v>319</v>
      </c>
      <c r="C33">
        <v>33</v>
      </c>
      <c r="D33">
        <v>8</v>
      </c>
      <c r="E33">
        <v>22</v>
      </c>
      <c r="F33">
        <v>68</v>
      </c>
      <c r="G33">
        <v>97</v>
      </c>
      <c r="H33">
        <v>45</v>
      </c>
      <c r="I33">
        <v>33</v>
      </c>
      <c r="J33">
        <v>6</v>
      </c>
      <c r="K33">
        <v>7</v>
      </c>
    </row>
    <row r="34" spans="1:11">
      <c r="A34" s="5">
        <v>2019</v>
      </c>
      <c r="B34" s="274">
        <v>370</v>
      </c>
      <c r="C34">
        <v>56</v>
      </c>
      <c r="D34">
        <v>15</v>
      </c>
      <c r="E34">
        <v>27</v>
      </c>
      <c r="F34">
        <v>65</v>
      </c>
      <c r="G34">
        <v>105</v>
      </c>
      <c r="H34">
        <v>55</v>
      </c>
      <c r="I34">
        <v>34</v>
      </c>
      <c r="J34">
        <v>4</v>
      </c>
      <c r="K34">
        <v>9</v>
      </c>
    </row>
    <row r="35" spans="1:11">
      <c r="A35" s="249">
        <v>2020</v>
      </c>
      <c r="B35" s="274">
        <v>329</v>
      </c>
      <c r="C35">
        <v>45</v>
      </c>
      <c r="D35">
        <v>11</v>
      </c>
      <c r="E35">
        <v>19</v>
      </c>
      <c r="F35">
        <v>61</v>
      </c>
      <c r="G35">
        <v>98</v>
      </c>
      <c r="H35">
        <v>53</v>
      </c>
      <c r="I35">
        <v>22</v>
      </c>
      <c r="J35">
        <v>9</v>
      </c>
      <c r="K35">
        <v>11</v>
      </c>
    </row>
    <row r="37" spans="1:11">
      <c r="A37" s="313" t="s">
        <v>345</v>
      </c>
      <c r="B37" s="312"/>
      <c r="C37" s="312"/>
      <c r="D37" s="312"/>
      <c r="E37" s="312"/>
      <c r="F37" s="312"/>
      <c r="G37" s="312"/>
      <c r="H37" s="312"/>
      <c r="I37" s="312"/>
      <c r="J37" s="312"/>
      <c r="K37" s="312"/>
    </row>
    <row r="38" spans="1:11">
      <c r="A38" s="5"/>
      <c r="B38" s="5"/>
      <c r="C38" s="5"/>
      <c r="D38" s="5"/>
      <c r="E38" s="5"/>
      <c r="F38" s="5"/>
      <c r="G38" s="5"/>
      <c r="H38" s="5"/>
      <c r="I38" s="5"/>
      <c r="J38" s="5"/>
      <c r="K38" s="5"/>
    </row>
    <row r="39" spans="1:11">
      <c r="A39" s="314" t="s">
        <v>148</v>
      </c>
      <c r="B39" s="315"/>
      <c r="C39" s="315"/>
      <c r="D39" s="315"/>
      <c r="E39" s="315"/>
      <c r="F39" s="315"/>
      <c r="G39" s="315"/>
      <c r="H39" s="315"/>
      <c r="I39" s="315"/>
      <c r="J39" s="315"/>
      <c r="K39" s="315"/>
    </row>
    <row r="40" spans="1:11">
      <c r="A40" s="116" t="s">
        <v>1</v>
      </c>
      <c r="B40" s="115" t="s">
        <v>7</v>
      </c>
      <c r="C40" s="115" t="s">
        <v>327</v>
      </c>
      <c r="D40" s="115" t="s">
        <v>333</v>
      </c>
      <c r="E40" s="115" t="s">
        <v>328</v>
      </c>
      <c r="F40" s="115" t="s">
        <v>334</v>
      </c>
      <c r="G40" s="115" t="s">
        <v>329</v>
      </c>
      <c r="H40" s="115" t="s">
        <v>330</v>
      </c>
      <c r="I40" s="115" t="s">
        <v>331</v>
      </c>
      <c r="J40" s="115" t="s">
        <v>332</v>
      </c>
      <c r="K40" s="115" t="s">
        <v>33</v>
      </c>
    </row>
    <row r="41" spans="1:11">
      <c r="A41" s="5">
        <v>2008</v>
      </c>
      <c r="B41" s="274">
        <v>306</v>
      </c>
      <c r="C41">
        <v>38</v>
      </c>
      <c r="D41">
        <v>15</v>
      </c>
      <c r="E41">
        <v>26</v>
      </c>
      <c r="F41">
        <v>36</v>
      </c>
      <c r="G41">
        <v>79</v>
      </c>
      <c r="H41">
        <v>66</v>
      </c>
      <c r="I41">
        <v>25</v>
      </c>
      <c r="J41">
        <v>10</v>
      </c>
      <c r="K41">
        <v>11</v>
      </c>
    </row>
    <row r="42" spans="1:11">
      <c r="A42" s="5">
        <v>2009</v>
      </c>
      <c r="B42" s="274">
        <v>294</v>
      </c>
      <c r="C42">
        <v>36</v>
      </c>
      <c r="D42">
        <v>16</v>
      </c>
      <c r="E42">
        <v>22</v>
      </c>
      <c r="F42">
        <v>47</v>
      </c>
      <c r="G42">
        <v>76</v>
      </c>
      <c r="H42">
        <v>52</v>
      </c>
      <c r="I42">
        <v>26</v>
      </c>
      <c r="J42">
        <v>5</v>
      </c>
      <c r="K42">
        <v>14</v>
      </c>
    </row>
    <row r="43" spans="1:11">
      <c r="A43" s="5">
        <v>2010</v>
      </c>
      <c r="B43" s="274">
        <v>306</v>
      </c>
      <c r="C43">
        <v>46</v>
      </c>
      <c r="D43">
        <v>14</v>
      </c>
      <c r="E43">
        <v>41</v>
      </c>
      <c r="F43">
        <v>42</v>
      </c>
      <c r="G43">
        <v>78</v>
      </c>
      <c r="H43">
        <v>44</v>
      </c>
      <c r="I43">
        <v>26</v>
      </c>
      <c r="J43">
        <v>4</v>
      </c>
      <c r="K43">
        <v>11</v>
      </c>
    </row>
    <row r="44" spans="1:11">
      <c r="A44" s="5">
        <v>2011</v>
      </c>
      <c r="B44" s="274">
        <v>322</v>
      </c>
      <c r="C44">
        <v>40</v>
      </c>
      <c r="D44">
        <v>13</v>
      </c>
      <c r="E44">
        <v>36</v>
      </c>
      <c r="F44">
        <v>38</v>
      </c>
      <c r="G44">
        <v>95</v>
      </c>
      <c r="H44">
        <v>50</v>
      </c>
      <c r="I44">
        <v>24</v>
      </c>
      <c r="J44">
        <v>10</v>
      </c>
      <c r="K44">
        <v>16</v>
      </c>
    </row>
    <row r="45" spans="1:11">
      <c r="A45" s="5">
        <v>2012</v>
      </c>
      <c r="B45" s="274">
        <v>357</v>
      </c>
      <c r="C45">
        <v>46</v>
      </c>
      <c r="D45">
        <v>22</v>
      </c>
      <c r="E45">
        <v>35</v>
      </c>
      <c r="F45">
        <v>43</v>
      </c>
      <c r="G45">
        <v>99</v>
      </c>
      <c r="H45">
        <v>60</v>
      </c>
      <c r="I45">
        <v>29</v>
      </c>
      <c r="J45">
        <v>7</v>
      </c>
      <c r="K45">
        <v>16</v>
      </c>
    </row>
    <row r="46" spans="1:11">
      <c r="A46" s="5">
        <v>2013</v>
      </c>
      <c r="B46" s="274">
        <v>351</v>
      </c>
      <c r="C46">
        <v>37</v>
      </c>
      <c r="D46">
        <v>12</v>
      </c>
      <c r="E46">
        <v>30</v>
      </c>
      <c r="F46">
        <v>50</v>
      </c>
      <c r="G46">
        <v>70</v>
      </c>
      <c r="H46">
        <v>74</v>
      </c>
      <c r="I46">
        <v>51</v>
      </c>
      <c r="J46">
        <v>6</v>
      </c>
      <c r="K46">
        <v>21</v>
      </c>
    </row>
    <row r="47" spans="1:11">
      <c r="A47" s="5">
        <v>2014</v>
      </c>
      <c r="B47" s="274">
        <v>312</v>
      </c>
      <c r="C47">
        <v>39</v>
      </c>
      <c r="D47">
        <v>11</v>
      </c>
      <c r="E47">
        <v>26</v>
      </c>
      <c r="F47">
        <v>42</v>
      </c>
      <c r="G47">
        <v>83</v>
      </c>
      <c r="H47">
        <v>63</v>
      </c>
      <c r="I47">
        <v>31</v>
      </c>
      <c r="J47">
        <v>3</v>
      </c>
      <c r="K47">
        <v>14</v>
      </c>
    </row>
    <row r="48" spans="1:11">
      <c r="A48" s="5">
        <v>2015</v>
      </c>
      <c r="B48" s="274">
        <v>301</v>
      </c>
      <c r="C48">
        <v>43</v>
      </c>
      <c r="D48">
        <v>13</v>
      </c>
      <c r="E48">
        <v>26</v>
      </c>
      <c r="F48">
        <v>34</v>
      </c>
      <c r="G48">
        <v>73</v>
      </c>
      <c r="H48">
        <v>45</v>
      </c>
      <c r="I48">
        <v>40</v>
      </c>
      <c r="J48">
        <v>12</v>
      </c>
      <c r="K48">
        <v>15</v>
      </c>
    </row>
    <row r="49" spans="1:11">
      <c r="A49" s="5">
        <v>2016</v>
      </c>
      <c r="B49" s="274">
        <v>311</v>
      </c>
      <c r="C49">
        <v>46</v>
      </c>
      <c r="D49">
        <v>13</v>
      </c>
      <c r="E49">
        <v>26</v>
      </c>
      <c r="F49">
        <v>32</v>
      </c>
      <c r="G49">
        <v>92</v>
      </c>
      <c r="H49">
        <v>48</v>
      </c>
      <c r="I49">
        <v>35</v>
      </c>
      <c r="J49">
        <v>7</v>
      </c>
      <c r="K49">
        <v>12</v>
      </c>
    </row>
    <row r="50" spans="1:11">
      <c r="A50" s="5">
        <v>2017</v>
      </c>
      <c r="B50" s="274">
        <v>325</v>
      </c>
      <c r="C50">
        <v>47</v>
      </c>
      <c r="D50">
        <v>13</v>
      </c>
      <c r="E50">
        <v>32</v>
      </c>
      <c r="F50">
        <v>43</v>
      </c>
      <c r="G50">
        <v>77</v>
      </c>
      <c r="H50">
        <v>53</v>
      </c>
      <c r="I50">
        <v>34</v>
      </c>
      <c r="J50">
        <v>9</v>
      </c>
      <c r="K50">
        <v>17</v>
      </c>
    </row>
    <row r="51" spans="1:11">
      <c r="A51" s="5">
        <v>2018</v>
      </c>
      <c r="B51" s="274">
        <v>330</v>
      </c>
      <c r="C51">
        <v>51</v>
      </c>
      <c r="D51">
        <v>9</v>
      </c>
      <c r="E51">
        <v>26</v>
      </c>
      <c r="F51">
        <v>61</v>
      </c>
      <c r="G51">
        <v>86</v>
      </c>
      <c r="H51">
        <v>38</v>
      </c>
      <c r="I51">
        <v>47</v>
      </c>
      <c r="J51">
        <v>3</v>
      </c>
      <c r="K51">
        <v>9</v>
      </c>
    </row>
    <row r="52" spans="1:11">
      <c r="A52" s="5">
        <v>2019</v>
      </c>
      <c r="B52" s="274">
        <v>357</v>
      </c>
      <c r="C52">
        <v>54</v>
      </c>
      <c r="D52">
        <v>11</v>
      </c>
      <c r="E52">
        <v>13</v>
      </c>
      <c r="F52">
        <v>41</v>
      </c>
      <c r="G52">
        <v>113</v>
      </c>
      <c r="H52">
        <v>66</v>
      </c>
      <c r="I52">
        <v>37</v>
      </c>
      <c r="J52">
        <v>11</v>
      </c>
      <c r="K52">
        <v>11</v>
      </c>
    </row>
    <row r="53" spans="1:11">
      <c r="A53" s="249">
        <v>2020</v>
      </c>
      <c r="B53" s="274">
        <v>384</v>
      </c>
      <c r="C53">
        <v>52</v>
      </c>
      <c r="D53">
        <v>14</v>
      </c>
      <c r="E53">
        <v>23</v>
      </c>
      <c r="F53">
        <v>53</v>
      </c>
      <c r="G53">
        <v>108</v>
      </c>
      <c r="H53">
        <v>61</v>
      </c>
      <c r="I53">
        <v>38</v>
      </c>
      <c r="J53">
        <v>15</v>
      </c>
      <c r="K53">
        <v>20</v>
      </c>
    </row>
    <row r="55" spans="1:11">
      <c r="A55" s="313" t="s">
        <v>347</v>
      </c>
      <c r="B55" s="312"/>
      <c r="C55" s="312"/>
      <c r="D55" s="312"/>
      <c r="E55" s="312"/>
      <c r="F55" s="312"/>
      <c r="G55" s="312"/>
      <c r="H55" s="312"/>
      <c r="I55" s="312"/>
      <c r="J55" s="312"/>
      <c r="K55" s="312"/>
    </row>
    <row r="56" spans="1:11">
      <c r="A56" s="5"/>
      <c r="B56" s="5"/>
      <c r="C56" s="5"/>
      <c r="D56" s="5"/>
      <c r="E56" s="5"/>
      <c r="F56" s="5"/>
      <c r="G56" s="5"/>
      <c r="H56" s="5"/>
      <c r="I56" s="5"/>
      <c r="J56" s="5"/>
      <c r="K56" s="5"/>
    </row>
    <row r="57" spans="1:11">
      <c r="A57" s="310" t="s">
        <v>149</v>
      </c>
      <c r="B57" s="311"/>
      <c r="C57" s="311"/>
      <c r="D57" s="311"/>
      <c r="E57" s="311"/>
      <c r="F57" s="311"/>
      <c r="G57" s="311"/>
      <c r="H57" s="311"/>
      <c r="I57" s="311"/>
      <c r="J57" s="311"/>
      <c r="K57" s="311"/>
    </row>
    <row r="58" spans="1:11">
      <c r="A58" s="116" t="s">
        <v>1</v>
      </c>
      <c r="B58" s="115" t="s">
        <v>7</v>
      </c>
      <c r="C58" s="115" t="s">
        <v>327</v>
      </c>
      <c r="D58" s="115" t="s">
        <v>333</v>
      </c>
      <c r="E58" s="115" t="s">
        <v>328</v>
      </c>
      <c r="F58" s="115" t="s">
        <v>334</v>
      </c>
      <c r="G58" s="115" t="s">
        <v>329</v>
      </c>
      <c r="H58" s="115" t="s">
        <v>330</v>
      </c>
      <c r="I58" s="115" t="s">
        <v>331</v>
      </c>
      <c r="J58" s="115" t="s">
        <v>332</v>
      </c>
      <c r="K58" s="115" t="s">
        <v>33</v>
      </c>
    </row>
    <row r="59" spans="1:11">
      <c r="A59" s="5">
        <v>2008</v>
      </c>
      <c r="B59" s="274">
        <v>161</v>
      </c>
      <c r="C59">
        <v>32</v>
      </c>
      <c r="D59">
        <v>10</v>
      </c>
      <c r="E59">
        <v>28</v>
      </c>
      <c r="F59">
        <v>16</v>
      </c>
      <c r="G59">
        <v>31</v>
      </c>
      <c r="H59">
        <v>22</v>
      </c>
      <c r="I59">
        <v>9</v>
      </c>
      <c r="J59">
        <v>4</v>
      </c>
      <c r="K59">
        <v>9</v>
      </c>
    </row>
    <row r="60" spans="1:11">
      <c r="A60" s="5">
        <v>2009</v>
      </c>
      <c r="B60" s="274">
        <v>168</v>
      </c>
      <c r="C60">
        <v>45</v>
      </c>
      <c r="D60">
        <v>9</v>
      </c>
      <c r="E60">
        <v>11</v>
      </c>
      <c r="F60">
        <v>22</v>
      </c>
      <c r="G60">
        <v>38</v>
      </c>
      <c r="H60">
        <v>17</v>
      </c>
      <c r="I60">
        <v>12</v>
      </c>
      <c r="J60">
        <v>3</v>
      </c>
      <c r="K60">
        <v>11</v>
      </c>
    </row>
    <row r="61" spans="1:11">
      <c r="A61" s="5">
        <v>2010</v>
      </c>
      <c r="B61" s="274">
        <v>160</v>
      </c>
      <c r="C61">
        <v>33</v>
      </c>
      <c r="D61">
        <v>15</v>
      </c>
      <c r="E61">
        <v>23</v>
      </c>
      <c r="F61">
        <v>15</v>
      </c>
      <c r="G61">
        <v>33</v>
      </c>
      <c r="H61">
        <v>18</v>
      </c>
      <c r="I61">
        <v>10</v>
      </c>
      <c r="J61">
        <v>4</v>
      </c>
      <c r="K61">
        <v>9</v>
      </c>
    </row>
    <row r="62" spans="1:11">
      <c r="A62" s="5">
        <v>2011</v>
      </c>
      <c r="B62" s="274">
        <v>162</v>
      </c>
      <c r="C62">
        <v>29</v>
      </c>
      <c r="D62">
        <v>5</v>
      </c>
      <c r="E62">
        <v>24</v>
      </c>
      <c r="F62">
        <v>19</v>
      </c>
      <c r="G62">
        <v>47</v>
      </c>
      <c r="H62">
        <v>11</v>
      </c>
      <c r="I62">
        <v>10</v>
      </c>
      <c r="J62">
        <v>4</v>
      </c>
      <c r="K62">
        <v>13</v>
      </c>
    </row>
    <row r="63" spans="1:11">
      <c r="A63" s="5">
        <v>2012</v>
      </c>
      <c r="B63" s="274">
        <v>171</v>
      </c>
      <c r="C63">
        <v>37</v>
      </c>
      <c r="D63">
        <v>12</v>
      </c>
      <c r="E63">
        <v>15</v>
      </c>
      <c r="F63">
        <v>21</v>
      </c>
      <c r="G63">
        <v>34</v>
      </c>
      <c r="H63">
        <v>23</v>
      </c>
      <c r="I63">
        <v>13</v>
      </c>
      <c r="J63">
        <v>3</v>
      </c>
      <c r="K63">
        <v>13</v>
      </c>
    </row>
    <row r="64" spans="1:11">
      <c r="A64" s="5">
        <v>2013</v>
      </c>
      <c r="B64" s="274">
        <v>165</v>
      </c>
      <c r="C64">
        <v>48</v>
      </c>
      <c r="D64">
        <v>5</v>
      </c>
      <c r="E64">
        <v>11</v>
      </c>
      <c r="F64">
        <v>21</v>
      </c>
      <c r="G64">
        <v>38</v>
      </c>
      <c r="H64">
        <v>18</v>
      </c>
      <c r="I64">
        <v>10</v>
      </c>
      <c r="J64">
        <v>3</v>
      </c>
      <c r="K64">
        <v>11</v>
      </c>
    </row>
    <row r="65" spans="1:11">
      <c r="A65" s="5">
        <v>2014</v>
      </c>
      <c r="B65" s="274">
        <v>164</v>
      </c>
      <c r="C65">
        <v>37</v>
      </c>
      <c r="D65">
        <v>9</v>
      </c>
      <c r="E65">
        <v>16</v>
      </c>
      <c r="F65">
        <v>17</v>
      </c>
      <c r="G65">
        <v>31</v>
      </c>
      <c r="H65">
        <v>21</v>
      </c>
      <c r="I65">
        <v>16</v>
      </c>
      <c r="J65">
        <v>8</v>
      </c>
      <c r="K65">
        <v>9</v>
      </c>
    </row>
    <row r="66" spans="1:11">
      <c r="A66" s="5">
        <v>2015</v>
      </c>
      <c r="B66" s="274">
        <v>163</v>
      </c>
      <c r="C66">
        <v>46</v>
      </c>
      <c r="D66">
        <v>6</v>
      </c>
      <c r="E66">
        <v>19</v>
      </c>
      <c r="F66">
        <v>22</v>
      </c>
      <c r="G66">
        <v>32</v>
      </c>
      <c r="H66">
        <v>13</v>
      </c>
      <c r="I66">
        <v>18</v>
      </c>
      <c r="J66">
        <v>4</v>
      </c>
      <c r="K66">
        <v>3</v>
      </c>
    </row>
    <row r="67" spans="1:11">
      <c r="A67" s="5">
        <v>2016</v>
      </c>
      <c r="B67" s="274">
        <v>177</v>
      </c>
      <c r="C67">
        <v>46</v>
      </c>
      <c r="D67">
        <v>3</v>
      </c>
      <c r="E67">
        <v>14</v>
      </c>
      <c r="F67">
        <v>26</v>
      </c>
      <c r="G67">
        <v>45</v>
      </c>
      <c r="H67">
        <v>12</v>
      </c>
      <c r="I67">
        <v>21</v>
      </c>
      <c r="J67">
        <v>4</v>
      </c>
      <c r="K67">
        <v>6</v>
      </c>
    </row>
    <row r="68" spans="1:11">
      <c r="A68" s="5">
        <v>2017</v>
      </c>
      <c r="B68" s="274">
        <v>167</v>
      </c>
      <c r="C68">
        <v>32</v>
      </c>
      <c r="D68">
        <v>6</v>
      </c>
      <c r="E68">
        <v>20</v>
      </c>
      <c r="F68">
        <v>29</v>
      </c>
      <c r="G68">
        <v>32</v>
      </c>
      <c r="H68">
        <v>10</v>
      </c>
      <c r="I68">
        <v>17</v>
      </c>
      <c r="J68">
        <v>8</v>
      </c>
      <c r="K68">
        <v>13</v>
      </c>
    </row>
    <row r="69" spans="1:11">
      <c r="A69" s="5">
        <v>2018</v>
      </c>
      <c r="B69" s="274">
        <v>171</v>
      </c>
      <c r="C69">
        <v>42</v>
      </c>
      <c r="D69">
        <v>8</v>
      </c>
      <c r="E69">
        <v>16</v>
      </c>
      <c r="F69">
        <v>30</v>
      </c>
      <c r="G69">
        <v>33</v>
      </c>
      <c r="H69">
        <v>18</v>
      </c>
      <c r="I69">
        <v>16</v>
      </c>
      <c r="J69">
        <v>2</v>
      </c>
      <c r="K69">
        <v>6</v>
      </c>
    </row>
    <row r="70" spans="1:11" ht="14.25" customHeight="1">
      <c r="A70" s="5">
        <v>2019</v>
      </c>
      <c r="B70" s="274">
        <v>171</v>
      </c>
      <c r="C70">
        <v>47</v>
      </c>
      <c r="D70">
        <v>9</v>
      </c>
      <c r="E70">
        <v>14</v>
      </c>
      <c r="F70">
        <v>23</v>
      </c>
      <c r="G70">
        <v>33</v>
      </c>
      <c r="H70">
        <v>24</v>
      </c>
      <c r="I70">
        <v>13</v>
      </c>
      <c r="J70">
        <v>3</v>
      </c>
      <c r="K70">
        <v>5</v>
      </c>
    </row>
    <row r="71" spans="1:11" ht="14.25" customHeight="1">
      <c r="A71" s="249">
        <v>2020</v>
      </c>
      <c r="B71" s="274">
        <v>176</v>
      </c>
      <c r="C71">
        <v>40</v>
      </c>
      <c r="D71">
        <v>7</v>
      </c>
      <c r="E71">
        <v>12</v>
      </c>
      <c r="F71">
        <v>31</v>
      </c>
      <c r="G71">
        <v>41</v>
      </c>
      <c r="H71">
        <v>22</v>
      </c>
      <c r="I71">
        <v>7</v>
      </c>
      <c r="J71">
        <v>7</v>
      </c>
      <c r="K71">
        <v>9</v>
      </c>
    </row>
    <row r="73" spans="1:11">
      <c r="A73" s="313" t="s">
        <v>348</v>
      </c>
      <c r="B73" s="312"/>
      <c r="C73" s="312"/>
      <c r="D73" s="312"/>
      <c r="E73" s="312"/>
      <c r="F73" s="312"/>
      <c r="G73" s="312"/>
      <c r="H73" s="312"/>
      <c r="I73" s="312"/>
      <c r="J73" s="312"/>
      <c r="K73" s="312"/>
    </row>
    <row r="74" spans="1:11">
      <c r="A74" s="5"/>
      <c r="B74" s="5"/>
      <c r="C74" s="5"/>
      <c r="D74" s="5"/>
      <c r="E74" s="5"/>
      <c r="F74" s="5"/>
      <c r="G74" s="5"/>
      <c r="H74" s="5"/>
      <c r="I74" s="5"/>
      <c r="J74" s="5"/>
      <c r="K74" s="5"/>
    </row>
    <row r="75" spans="1:11">
      <c r="A75" s="310" t="s">
        <v>150</v>
      </c>
      <c r="B75" s="311"/>
      <c r="C75" s="311"/>
      <c r="D75" s="311"/>
      <c r="E75" s="311"/>
      <c r="F75" s="311"/>
      <c r="G75" s="311"/>
      <c r="H75" s="311"/>
      <c r="I75" s="311"/>
      <c r="J75" s="311"/>
      <c r="K75" s="311"/>
    </row>
    <row r="76" spans="1:11">
      <c r="A76" s="116" t="s">
        <v>1</v>
      </c>
      <c r="B76" s="115" t="s">
        <v>7</v>
      </c>
      <c r="C76" s="115" t="s">
        <v>327</v>
      </c>
      <c r="D76" s="115" t="s">
        <v>333</v>
      </c>
      <c r="E76" s="115" t="s">
        <v>328</v>
      </c>
      <c r="F76" s="115" t="s">
        <v>334</v>
      </c>
      <c r="G76" s="115" t="s">
        <v>329</v>
      </c>
      <c r="H76" s="115" t="s">
        <v>330</v>
      </c>
      <c r="I76" s="115" t="s">
        <v>331</v>
      </c>
      <c r="J76" s="115" t="s">
        <v>332</v>
      </c>
      <c r="K76" s="115" t="s">
        <v>33</v>
      </c>
    </row>
    <row r="77" spans="1:11">
      <c r="A77" s="5">
        <v>2008</v>
      </c>
      <c r="B77" s="274">
        <v>417</v>
      </c>
      <c r="C77">
        <v>40</v>
      </c>
      <c r="D77">
        <v>16</v>
      </c>
      <c r="E77">
        <v>34</v>
      </c>
      <c r="F77">
        <v>59</v>
      </c>
      <c r="G77">
        <v>118</v>
      </c>
      <c r="H77">
        <v>93</v>
      </c>
      <c r="I77">
        <v>34</v>
      </c>
      <c r="J77">
        <v>11</v>
      </c>
      <c r="K77">
        <v>12</v>
      </c>
    </row>
    <row r="78" spans="1:11">
      <c r="A78" s="5">
        <v>2009</v>
      </c>
      <c r="B78" s="274">
        <v>416</v>
      </c>
      <c r="C78">
        <v>37</v>
      </c>
      <c r="D78">
        <v>23</v>
      </c>
      <c r="E78">
        <v>39</v>
      </c>
      <c r="F78">
        <v>70</v>
      </c>
      <c r="G78">
        <v>113</v>
      </c>
      <c r="H78">
        <v>82</v>
      </c>
      <c r="I78">
        <v>27</v>
      </c>
      <c r="J78">
        <v>7</v>
      </c>
      <c r="K78">
        <v>18</v>
      </c>
    </row>
    <row r="79" spans="1:11">
      <c r="A79" s="5">
        <v>2010</v>
      </c>
      <c r="B79" s="274">
        <v>431</v>
      </c>
      <c r="C79">
        <v>44</v>
      </c>
      <c r="D79">
        <v>14</v>
      </c>
      <c r="E79">
        <v>47</v>
      </c>
      <c r="F79">
        <v>72</v>
      </c>
      <c r="G79">
        <v>120</v>
      </c>
      <c r="H79">
        <v>79</v>
      </c>
      <c r="I79">
        <v>33</v>
      </c>
      <c r="J79">
        <v>7</v>
      </c>
      <c r="K79">
        <v>15</v>
      </c>
    </row>
    <row r="80" spans="1:11">
      <c r="A80" s="5">
        <v>2011</v>
      </c>
      <c r="B80" s="274">
        <v>488</v>
      </c>
      <c r="C80">
        <v>51</v>
      </c>
      <c r="D80">
        <v>22</v>
      </c>
      <c r="E80">
        <v>57</v>
      </c>
      <c r="F80">
        <v>72</v>
      </c>
      <c r="G80">
        <v>137</v>
      </c>
      <c r="H80">
        <v>73</v>
      </c>
      <c r="I80">
        <v>43</v>
      </c>
      <c r="J80">
        <v>13</v>
      </c>
      <c r="K80">
        <v>20</v>
      </c>
    </row>
    <row r="81" spans="1:11">
      <c r="A81" s="5">
        <v>2012</v>
      </c>
      <c r="B81" s="274">
        <v>500</v>
      </c>
      <c r="C81">
        <v>43</v>
      </c>
      <c r="D81">
        <v>24</v>
      </c>
      <c r="E81">
        <v>55</v>
      </c>
      <c r="F81">
        <v>73</v>
      </c>
      <c r="G81">
        <v>154</v>
      </c>
      <c r="H81">
        <v>83</v>
      </c>
      <c r="I81">
        <v>36</v>
      </c>
      <c r="J81">
        <v>14</v>
      </c>
      <c r="K81">
        <v>18</v>
      </c>
    </row>
    <row r="82" spans="1:11">
      <c r="A82" s="5">
        <v>2013</v>
      </c>
      <c r="B82" s="274">
        <v>531</v>
      </c>
      <c r="C82">
        <v>36</v>
      </c>
      <c r="D82">
        <v>21</v>
      </c>
      <c r="E82">
        <v>48</v>
      </c>
      <c r="F82">
        <v>94</v>
      </c>
      <c r="G82">
        <v>123</v>
      </c>
      <c r="H82">
        <v>113</v>
      </c>
      <c r="I82">
        <v>60</v>
      </c>
      <c r="J82">
        <v>11</v>
      </c>
      <c r="K82">
        <v>25</v>
      </c>
    </row>
    <row r="83" spans="1:11">
      <c r="A83" s="5">
        <v>2014</v>
      </c>
      <c r="B83" s="274">
        <v>451</v>
      </c>
      <c r="C83">
        <v>47</v>
      </c>
      <c r="D83">
        <v>22</v>
      </c>
      <c r="E83">
        <v>42</v>
      </c>
      <c r="F83">
        <v>62</v>
      </c>
      <c r="G83">
        <v>123</v>
      </c>
      <c r="H83">
        <v>88</v>
      </c>
      <c r="I83">
        <v>43</v>
      </c>
      <c r="J83">
        <v>8</v>
      </c>
      <c r="K83">
        <v>16</v>
      </c>
    </row>
    <row r="84" spans="1:11">
      <c r="A84" s="5">
        <v>2015</v>
      </c>
      <c r="B84" s="274">
        <v>494</v>
      </c>
      <c r="C84">
        <v>59</v>
      </c>
      <c r="D84">
        <v>19</v>
      </c>
      <c r="E84">
        <v>41</v>
      </c>
      <c r="F84">
        <v>74</v>
      </c>
      <c r="G84">
        <v>132</v>
      </c>
      <c r="H84">
        <v>72</v>
      </c>
      <c r="I84">
        <v>56</v>
      </c>
      <c r="J84">
        <v>14</v>
      </c>
      <c r="K84">
        <v>27</v>
      </c>
    </row>
    <row r="85" spans="1:11">
      <c r="A85" s="5">
        <v>2016</v>
      </c>
      <c r="B85" s="274">
        <v>430</v>
      </c>
      <c r="C85">
        <v>35</v>
      </c>
      <c r="D85">
        <v>19</v>
      </c>
      <c r="E85">
        <v>32</v>
      </c>
      <c r="F85">
        <v>59</v>
      </c>
      <c r="G85">
        <v>140</v>
      </c>
      <c r="H85">
        <v>76</v>
      </c>
      <c r="I85">
        <v>46</v>
      </c>
      <c r="J85">
        <v>7</v>
      </c>
      <c r="K85">
        <v>16</v>
      </c>
    </row>
    <row r="86" spans="1:11">
      <c r="A86" s="5">
        <v>2017</v>
      </c>
      <c r="B86" s="274">
        <v>478</v>
      </c>
      <c r="C86">
        <v>48</v>
      </c>
      <c r="D86">
        <v>18</v>
      </c>
      <c r="E86">
        <v>34</v>
      </c>
      <c r="F86">
        <v>81</v>
      </c>
      <c r="G86">
        <v>137</v>
      </c>
      <c r="H86">
        <v>81</v>
      </c>
      <c r="I86">
        <v>55</v>
      </c>
      <c r="J86">
        <v>8</v>
      </c>
      <c r="K86">
        <v>16</v>
      </c>
    </row>
    <row r="87" spans="1:11">
      <c r="A87" s="5">
        <v>2018</v>
      </c>
      <c r="B87" s="274">
        <v>478</v>
      </c>
      <c r="C87">
        <v>42</v>
      </c>
      <c r="D87">
        <v>9</v>
      </c>
      <c r="E87">
        <v>32</v>
      </c>
      <c r="F87">
        <v>99</v>
      </c>
      <c r="G87">
        <v>150</v>
      </c>
      <c r="H87">
        <v>65</v>
      </c>
      <c r="I87">
        <v>64</v>
      </c>
      <c r="J87">
        <v>7</v>
      </c>
      <c r="K87">
        <v>10</v>
      </c>
    </row>
    <row r="88" spans="1:11">
      <c r="A88" s="5">
        <v>2019</v>
      </c>
      <c r="B88" s="274">
        <v>556</v>
      </c>
      <c r="C88">
        <v>63</v>
      </c>
      <c r="D88">
        <v>17</v>
      </c>
      <c r="E88">
        <v>26</v>
      </c>
      <c r="F88">
        <v>83</v>
      </c>
      <c r="G88">
        <v>185</v>
      </c>
      <c r="H88">
        <v>97</v>
      </c>
      <c r="I88">
        <v>58</v>
      </c>
      <c r="J88">
        <v>12</v>
      </c>
      <c r="K88">
        <v>15</v>
      </c>
    </row>
    <row r="89" spans="1:11">
      <c r="A89" s="249">
        <v>2020</v>
      </c>
      <c r="B89" s="274">
        <v>537</v>
      </c>
      <c r="C89">
        <v>57</v>
      </c>
      <c r="D89">
        <v>18</v>
      </c>
      <c r="E89">
        <v>30</v>
      </c>
      <c r="F89">
        <v>83</v>
      </c>
      <c r="G89">
        <v>165</v>
      </c>
      <c r="H89">
        <v>92</v>
      </c>
      <c r="I89">
        <v>53</v>
      </c>
      <c r="J89">
        <v>17</v>
      </c>
      <c r="K89">
        <v>22</v>
      </c>
    </row>
    <row r="91" spans="1:11">
      <c r="A91" s="289" t="s">
        <v>621</v>
      </c>
      <c r="B91" s="289"/>
      <c r="C91" s="289"/>
      <c r="D91" s="289"/>
      <c r="E91" s="289"/>
      <c r="F91" s="289"/>
      <c r="G91" s="289"/>
      <c r="H91" s="289"/>
      <c r="I91" s="289"/>
      <c r="J91" s="289"/>
      <c r="K91" s="289"/>
    </row>
  </sheetData>
  <mergeCells count="11">
    <mergeCell ref="A91:K91"/>
    <mergeCell ref="A75:K75"/>
    <mergeCell ref="A1:K1"/>
    <mergeCell ref="A55:K55"/>
    <mergeCell ref="A73:K73"/>
    <mergeCell ref="A3:K3"/>
    <mergeCell ref="A57:K57"/>
    <mergeCell ref="A37:K37"/>
    <mergeCell ref="A39:K39"/>
    <mergeCell ref="A19:K19"/>
    <mergeCell ref="A21:K21"/>
  </mergeCells>
  <phoneticPr fontId="14" type="noConversion"/>
  <conditionalFormatting sqref="B5:B16">
    <cfRule type="cellIs" dxfId="60" priority="6" stopIfTrue="1" operator="notEqual">
      <formula>#REF!</formula>
    </cfRule>
  </conditionalFormatting>
  <conditionalFormatting sqref="B17">
    <cfRule type="cellIs" dxfId="59" priority="5" stopIfTrue="1" operator="notEqual">
      <formula>#REF!</formula>
    </cfRule>
  </conditionalFormatting>
  <conditionalFormatting sqref="B23:B35">
    <cfRule type="cellIs" dxfId="58" priority="4" stopIfTrue="1" operator="notEqual">
      <formula>#REF!</formula>
    </cfRule>
  </conditionalFormatting>
  <conditionalFormatting sqref="B41:B53">
    <cfRule type="cellIs" dxfId="57" priority="3" stopIfTrue="1" operator="notEqual">
      <formula>#REF!</formula>
    </cfRule>
  </conditionalFormatting>
  <conditionalFormatting sqref="B59:B71">
    <cfRule type="cellIs" dxfId="56" priority="2" stopIfTrue="1" operator="notEqual">
      <formula>#REF!</formula>
    </cfRule>
  </conditionalFormatting>
  <conditionalFormatting sqref="B77:B89">
    <cfRule type="cellIs" dxfId="55" priority="1" stopIfTrue="1" operator="notEqual">
      <formula>#REF!</formula>
    </cfRule>
  </conditionalFormatting>
  <pageMargins left="0.59055118110236227" right="0.39370078740157483" top="0.98425196850393704" bottom="0.98425196850393704" header="0.51181102362204722" footer="0.51181102362204722"/>
  <pageSetup paperSize="9" scale="64" orientation="portrait" r:id="rId1"/>
  <headerFooter alignWithMargins="0">
    <oddHeader>&amp;R&amp;A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tint="-0.249977111117893"/>
  </sheetPr>
  <dimension ref="A1:G55"/>
  <sheetViews>
    <sheetView zoomScaleNormal="100" workbookViewId="0">
      <selection activeCell="N41" sqref="N41"/>
    </sheetView>
  </sheetViews>
  <sheetFormatPr baseColWidth="10" defaultRowHeight="12.75"/>
  <cols>
    <col min="1" max="1" width="8.28515625" customWidth="1"/>
    <col min="2" max="2" width="5" bestFit="1" customWidth="1"/>
    <col min="3" max="3" width="12" bestFit="1" customWidth="1"/>
    <col min="4" max="4" width="8" bestFit="1" customWidth="1"/>
    <col min="5" max="5" width="9.5703125" bestFit="1" customWidth="1"/>
    <col min="6" max="6" width="13.7109375" bestFit="1" customWidth="1"/>
    <col min="7" max="7" width="6.85546875" bestFit="1" customWidth="1"/>
  </cols>
  <sheetData>
    <row r="1" spans="1:7">
      <c r="A1" s="312" t="s">
        <v>80</v>
      </c>
      <c r="B1" s="312"/>
      <c r="C1" s="312"/>
      <c r="D1" s="312"/>
      <c r="E1" s="312"/>
      <c r="F1" s="312"/>
      <c r="G1" s="312"/>
    </row>
    <row r="2" spans="1:7">
      <c r="A2" s="5"/>
      <c r="B2" s="5"/>
      <c r="C2" s="5"/>
      <c r="D2" s="5"/>
      <c r="E2" s="5"/>
      <c r="F2" s="5"/>
      <c r="G2" s="5"/>
    </row>
    <row r="3" spans="1:7">
      <c r="A3" s="310" t="s">
        <v>151</v>
      </c>
      <c r="B3" s="311"/>
      <c r="C3" s="311"/>
      <c r="D3" s="311"/>
      <c r="E3" s="311"/>
      <c r="F3" s="311"/>
      <c r="G3" s="311"/>
    </row>
    <row r="4" spans="1:7">
      <c r="A4" s="116" t="s">
        <v>1</v>
      </c>
      <c r="B4" s="115" t="s">
        <v>7</v>
      </c>
      <c r="C4" s="115" t="s">
        <v>9</v>
      </c>
      <c r="D4" s="115" t="s">
        <v>47</v>
      </c>
      <c r="E4" s="115" t="s">
        <v>50</v>
      </c>
      <c r="F4" s="115" t="s">
        <v>69</v>
      </c>
      <c r="G4" s="115" t="s">
        <v>70</v>
      </c>
    </row>
    <row r="5" spans="1:7">
      <c r="A5" s="5">
        <v>2008</v>
      </c>
      <c r="B5" s="274">
        <v>578</v>
      </c>
      <c r="C5">
        <v>43</v>
      </c>
      <c r="D5">
        <v>204</v>
      </c>
      <c r="E5">
        <v>95</v>
      </c>
      <c r="F5">
        <v>163</v>
      </c>
      <c r="G5">
        <v>73</v>
      </c>
    </row>
    <row r="6" spans="1:7">
      <c r="A6" s="5">
        <v>2009</v>
      </c>
      <c r="B6" s="274">
        <v>584</v>
      </c>
      <c r="C6">
        <v>37</v>
      </c>
      <c r="D6">
        <v>207</v>
      </c>
      <c r="E6">
        <v>88</v>
      </c>
      <c r="F6">
        <v>133</v>
      </c>
      <c r="G6">
        <v>119</v>
      </c>
    </row>
    <row r="7" spans="1:7">
      <c r="A7" s="5">
        <v>2010</v>
      </c>
      <c r="B7" s="274">
        <v>591</v>
      </c>
      <c r="C7">
        <v>46</v>
      </c>
      <c r="D7">
        <v>181</v>
      </c>
      <c r="E7">
        <v>84</v>
      </c>
      <c r="F7">
        <v>161</v>
      </c>
      <c r="G7">
        <v>119</v>
      </c>
    </row>
    <row r="8" spans="1:7">
      <c r="A8" s="5">
        <v>2011</v>
      </c>
      <c r="B8" s="274">
        <v>650</v>
      </c>
      <c r="C8">
        <v>55</v>
      </c>
      <c r="D8">
        <v>185</v>
      </c>
      <c r="E8">
        <v>122</v>
      </c>
      <c r="F8">
        <v>174</v>
      </c>
      <c r="G8">
        <v>114</v>
      </c>
    </row>
    <row r="9" spans="1:7">
      <c r="A9" s="5">
        <v>2012</v>
      </c>
      <c r="B9" s="274">
        <v>671</v>
      </c>
      <c r="C9">
        <v>62</v>
      </c>
      <c r="D9">
        <v>198</v>
      </c>
      <c r="E9">
        <v>97</v>
      </c>
      <c r="F9">
        <v>163</v>
      </c>
      <c r="G9">
        <v>151</v>
      </c>
    </row>
    <row r="10" spans="1:7">
      <c r="A10" s="5">
        <v>2013</v>
      </c>
      <c r="B10" s="274">
        <v>696</v>
      </c>
      <c r="C10">
        <v>42</v>
      </c>
      <c r="D10">
        <v>195</v>
      </c>
      <c r="E10">
        <v>124</v>
      </c>
      <c r="F10">
        <v>199</v>
      </c>
      <c r="G10">
        <v>136</v>
      </c>
    </row>
    <row r="11" spans="1:7">
      <c r="A11" s="5">
        <v>2014</v>
      </c>
      <c r="B11" s="274">
        <v>615</v>
      </c>
      <c r="C11">
        <v>44</v>
      </c>
      <c r="D11">
        <v>193</v>
      </c>
      <c r="E11">
        <v>90</v>
      </c>
      <c r="F11">
        <v>154</v>
      </c>
      <c r="G11">
        <v>134</v>
      </c>
    </row>
    <row r="12" spans="1:7">
      <c r="A12" s="5">
        <v>2015</v>
      </c>
      <c r="B12" s="274">
        <v>657</v>
      </c>
      <c r="C12">
        <v>42</v>
      </c>
      <c r="D12">
        <v>191</v>
      </c>
      <c r="E12">
        <v>93</v>
      </c>
      <c r="F12">
        <v>190</v>
      </c>
      <c r="G12">
        <v>141</v>
      </c>
    </row>
    <row r="13" spans="1:7">
      <c r="A13" s="5">
        <v>2016</v>
      </c>
      <c r="B13" s="274">
        <v>607</v>
      </c>
      <c r="C13">
        <v>38</v>
      </c>
      <c r="D13">
        <v>201</v>
      </c>
      <c r="E13">
        <v>91</v>
      </c>
      <c r="F13">
        <v>140</v>
      </c>
      <c r="G13">
        <v>137</v>
      </c>
    </row>
    <row r="14" spans="1:7">
      <c r="A14" s="5">
        <v>2017</v>
      </c>
      <c r="B14" s="274">
        <v>645</v>
      </c>
      <c r="C14">
        <v>42</v>
      </c>
      <c r="D14">
        <v>195</v>
      </c>
      <c r="E14">
        <v>99</v>
      </c>
      <c r="F14">
        <v>156</v>
      </c>
      <c r="G14">
        <v>153</v>
      </c>
    </row>
    <row r="15" spans="1:7">
      <c r="A15" s="5">
        <v>2018</v>
      </c>
      <c r="B15" s="274">
        <v>649</v>
      </c>
      <c r="C15">
        <v>44</v>
      </c>
      <c r="D15">
        <v>204</v>
      </c>
      <c r="E15">
        <v>95</v>
      </c>
      <c r="F15">
        <v>147</v>
      </c>
      <c r="G15">
        <v>159</v>
      </c>
    </row>
    <row r="16" spans="1:7">
      <c r="A16" s="5">
        <v>2019</v>
      </c>
      <c r="B16" s="274">
        <v>727</v>
      </c>
      <c r="C16">
        <v>50</v>
      </c>
      <c r="D16">
        <v>235</v>
      </c>
      <c r="E16">
        <v>109</v>
      </c>
      <c r="F16">
        <v>161</v>
      </c>
      <c r="G16">
        <v>172</v>
      </c>
    </row>
    <row r="17" spans="1:7">
      <c r="A17" s="249">
        <v>2020</v>
      </c>
      <c r="B17" s="274">
        <v>713</v>
      </c>
      <c r="C17">
        <v>53</v>
      </c>
      <c r="D17">
        <v>208</v>
      </c>
      <c r="E17">
        <v>110</v>
      </c>
      <c r="F17">
        <v>169</v>
      </c>
      <c r="G17">
        <v>173</v>
      </c>
    </row>
    <row r="19" spans="1:7">
      <c r="A19" s="312" t="s">
        <v>349</v>
      </c>
      <c r="B19" s="312"/>
      <c r="C19" s="312"/>
      <c r="D19" s="312"/>
      <c r="E19" s="312"/>
      <c r="F19" s="312"/>
      <c r="G19" s="312"/>
    </row>
    <row r="20" spans="1:7">
      <c r="A20" s="5"/>
      <c r="B20" s="5"/>
      <c r="C20" s="5"/>
      <c r="D20" s="5"/>
      <c r="E20" s="5"/>
      <c r="F20" s="5"/>
      <c r="G20" s="5"/>
    </row>
    <row r="21" spans="1:7">
      <c r="A21" s="310" t="s">
        <v>152</v>
      </c>
      <c r="B21" s="311"/>
      <c r="C21" s="311"/>
      <c r="D21" s="311"/>
      <c r="E21" s="311"/>
      <c r="F21" s="311"/>
      <c r="G21" s="311"/>
    </row>
    <row r="22" spans="1:7">
      <c r="A22" s="116" t="s">
        <v>1</v>
      </c>
      <c r="B22" s="115" t="s">
        <v>7</v>
      </c>
      <c r="C22" s="115" t="s">
        <v>9</v>
      </c>
      <c r="D22" s="115" t="s">
        <v>47</v>
      </c>
      <c r="E22" s="115" t="s">
        <v>50</v>
      </c>
      <c r="F22" s="115" t="s">
        <v>69</v>
      </c>
      <c r="G22" s="115" t="s">
        <v>70</v>
      </c>
    </row>
    <row r="23" spans="1:7">
      <c r="A23" s="5">
        <v>2008</v>
      </c>
      <c r="B23" s="274">
        <v>272</v>
      </c>
      <c r="C23">
        <v>23</v>
      </c>
      <c r="D23">
        <v>86</v>
      </c>
      <c r="E23">
        <v>45</v>
      </c>
      <c r="F23">
        <v>69</v>
      </c>
      <c r="G23">
        <v>49</v>
      </c>
    </row>
    <row r="24" spans="1:7">
      <c r="A24" s="5">
        <v>2009</v>
      </c>
      <c r="B24" s="274">
        <v>290</v>
      </c>
      <c r="C24">
        <v>18</v>
      </c>
      <c r="D24">
        <v>105</v>
      </c>
      <c r="E24">
        <v>41</v>
      </c>
      <c r="F24">
        <v>56</v>
      </c>
      <c r="G24">
        <v>70</v>
      </c>
    </row>
    <row r="25" spans="1:7">
      <c r="A25" s="5">
        <v>2010</v>
      </c>
      <c r="B25" s="274">
        <v>285</v>
      </c>
      <c r="C25">
        <v>24</v>
      </c>
      <c r="D25">
        <v>87</v>
      </c>
      <c r="E25">
        <v>40</v>
      </c>
      <c r="F25">
        <v>71</v>
      </c>
      <c r="G25">
        <v>63</v>
      </c>
    </row>
    <row r="26" spans="1:7">
      <c r="A26" s="5">
        <v>2011</v>
      </c>
      <c r="B26" s="274">
        <v>328</v>
      </c>
      <c r="C26">
        <v>33</v>
      </c>
      <c r="D26">
        <v>96</v>
      </c>
      <c r="E26">
        <v>56</v>
      </c>
      <c r="F26">
        <v>81</v>
      </c>
      <c r="G26">
        <v>62</v>
      </c>
    </row>
    <row r="27" spans="1:7">
      <c r="A27" s="5">
        <v>2012</v>
      </c>
      <c r="B27" s="274">
        <v>314</v>
      </c>
      <c r="C27">
        <v>28</v>
      </c>
      <c r="D27">
        <v>89</v>
      </c>
      <c r="E27">
        <v>37</v>
      </c>
      <c r="F27">
        <v>79</v>
      </c>
      <c r="G27">
        <v>81</v>
      </c>
    </row>
    <row r="28" spans="1:7">
      <c r="A28" s="5">
        <v>2013</v>
      </c>
      <c r="B28" s="274">
        <v>345</v>
      </c>
      <c r="C28">
        <v>24</v>
      </c>
      <c r="D28">
        <v>90</v>
      </c>
      <c r="E28">
        <v>59</v>
      </c>
      <c r="F28">
        <v>99</v>
      </c>
      <c r="G28">
        <v>73</v>
      </c>
    </row>
    <row r="29" spans="1:7">
      <c r="A29" s="5">
        <v>2014</v>
      </c>
      <c r="B29" s="274">
        <v>303</v>
      </c>
      <c r="C29">
        <v>27</v>
      </c>
      <c r="D29">
        <v>90</v>
      </c>
      <c r="E29">
        <v>47</v>
      </c>
      <c r="F29">
        <v>78</v>
      </c>
      <c r="G29">
        <v>61</v>
      </c>
    </row>
    <row r="30" spans="1:7">
      <c r="A30" s="5">
        <v>2015</v>
      </c>
      <c r="B30" s="274">
        <v>356</v>
      </c>
      <c r="C30">
        <v>27</v>
      </c>
      <c r="D30">
        <v>110</v>
      </c>
      <c r="E30">
        <v>47</v>
      </c>
      <c r="F30">
        <v>84</v>
      </c>
      <c r="G30">
        <v>88</v>
      </c>
    </row>
    <row r="31" spans="1:7">
      <c r="A31" s="5">
        <v>2016</v>
      </c>
      <c r="B31" s="274">
        <v>296</v>
      </c>
      <c r="C31">
        <v>22</v>
      </c>
      <c r="D31">
        <v>94</v>
      </c>
      <c r="E31">
        <v>41</v>
      </c>
      <c r="F31">
        <v>63</v>
      </c>
      <c r="G31">
        <v>76</v>
      </c>
    </row>
    <row r="32" spans="1:7">
      <c r="A32" s="5">
        <v>2017</v>
      </c>
      <c r="B32" s="274">
        <v>320</v>
      </c>
      <c r="C32">
        <v>27</v>
      </c>
      <c r="D32">
        <v>89</v>
      </c>
      <c r="E32">
        <v>44</v>
      </c>
      <c r="F32">
        <v>76</v>
      </c>
      <c r="G32">
        <v>84</v>
      </c>
    </row>
    <row r="33" spans="1:7">
      <c r="A33" s="5">
        <v>2018</v>
      </c>
      <c r="B33" s="274">
        <v>319</v>
      </c>
      <c r="C33">
        <v>21</v>
      </c>
      <c r="D33">
        <v>88</v>
      </c>
      <c r="E33">
        <v>50</v>
      </c>
      <c r="F33">
        <v>72</v>
      </c>
      <c r="G33">
        <v>88</v>
      </c>
    </row>
    <row r="34" spans="1:7">
      <c r="A34" s="5">
        <v>2019</v>
      </c>
      <c r="B34" s="274">
        <v>370</v>
      </c>
      <c r="C34">
        <v>31</v>
      </c>
      <c r="D34">
        <v>113</v>
      </c>
      <c r="E34">
        <v>48</v>
      </c>
      <c r="F34">
        <v>76</v>
      </c>
      <c r="G34">
        <v>102</v>
      </c>
    </row>
    <row r="35" spans="1:7">
      <c r="A35" s="249">
        <v>2020</v>
      </c>
      <c r="B35" s="274">
        <v>329</v>
      </c>
      <c r="C35">
        <v>29</v>
      </c>
      <c r="D35">
        <v>93</v>
      </c>
      <c r="E35">
        <v>54</v>
      </c>
      <c r="F35">
        <v>73</v>
      </c>
      <c r="G35">
        <v>80</v>
      </c>
    </row>
    <row r="37" spans="1:7">
      <c r="A37" s="312" t="s">
        <v>350</v>
      </c>
      <c r="B37" s="312"/>
      <c r="C37" s="312"/>
      <c r="D37" s="312"/>
      <c r="E37" s="312"/>
      <c r="F37" s="312"/>
      <c r="G37" s="312"/>
    </row>
    <row r="38" spans="1:7">
      <c r="A38" s="5"/>
      <c r="B38" s="5"/>
      <c r="C38" s="5"/>
      <c r="D38" s="5"/>
      <c r="E38" s="5"/>
      <c r="F38" s="5"/>
      <c r="G38" s="5"/>
    </row>
    <row r="39" spans="1:7">
      <c r="A39" s="310" t="s">
        <v>153</v>
      </c>
      <c r="B39" s="311"/>
      <c r="C39" s="311"/>
      <c r="D39" s="311"/>
      <c r="E39" s="311"/>
      <c r="F39" s="311"/>
      <c r="G39" s="311"/>
    </row>
    <row r="40" spans="1:7">
      <c r="A40" s="116" t="s">
        <v>1</v>
      </c>
      <c r="B40" s="115" t="s">
        <v>7</v>
      </c>
      <c r="C40" s="115" t="s">
        <v>9</v>
      </c>
      <c r="D40" s="115" t="s">
        <v>47</v>
      </c>
      <c r="E40" s="115" t="s">
        <v>50</v>
      </c>
      <c r="F40" s="115" t="s">
        <v>69</v>
      </c>
      <c r="G40" s="115" t="s">
        <v>70</v>
      </c>
    </row>
    <row r="41" spans="1:7">
      <c r="A41" s="5">
        <v>2008</v>
      </c>
      <c r="B41" s="274">
        <v>306</v>
      </c>
      <c r="C41">
        <v>20</v>
      </c>
      <c r="D41">
        <v>118</v>
      </c>
      <c r="E41">
        <v>50</v>
      </c>
      <c r="F41">
        <v>94</v>
      </c>
      <c r="G41">
        <v>24</v>
      </c>
    </row>
    <row r="42" spans="1:7">
      <c r="A42" s="5">
        <v>2009</v>
      </c>
      <c r="B42" s="274">
        <v>294</v>
      </c>
      <c r="C42">
        <v>19</v>
      </c>
      <c r="D42">
        <v>102</v>
      </c>
      <c r="E42">
        <v>47</v>
      </c>
      <c r="F42">
        <v>77</v>
      </c>
      <c r="G42">
        <v>49</v>
      </c>
    </row>
    <row r="43" spans="1:7">
      <c r="A43" s="5">
        <v>2010</v>
      </c>
      <c r="B43" s="274">
        <v>306</v>
      </c>
      <c r="C43">
        <v>22</v>
      </c>
      <c r="D43">
        <v>94</v>
      </c>
      <c r="E43">
        <v>44</v>
      </c>
      <c r="F43">
        <v>90</v>
      </c>
      <c r="G43">
        <v>56</v>
      </c>
    </row>
    <row r="44" spans="1:7">
      <c r="A44" s="5">
        <v>2011</v>
      </c>
      <c r="B44" s="274">
        <v>322</v>
      </c>
      <c r="C44">
        <v>22</v>
      </c>
      <c r="D44">
        <v>89</v>
      </c>
      <c r="E44">
        <v>66</v>
      </c>
      <c r="F44">
        <v>93</v>
      </c>
      <c r="G44">
        <v>52</v>
      </c>
    </row>
    <row r="45" spans="1:7">
      <c r="A45" s="5">
        <v>2012</v>
      </c>
      <c r="B45" s="274">
        <v>357</v>
      </c>
      <c r="C45">
        <v>34</v>
      </c>
      <c r="D45">
        <v>109</v>
      </c>
      <c r="E45">
        <v>60</v>
      </c>
      <c r="F45">
        <v>84</v>
      </c>
      <c r="G45">
        <v>70</v>
      </c>
    </row>
    <row r="46" spans="1:7">
      <c r="A46" s="5">
        <v>2013</v>
      </c>
      <c r="B46" s="274">
        <v>351</v>
      </c>
      <c r="C46">
        <v>18</v>
      </c>
      <c r="D46">
        <v>105</v>
      </c>
      <c r="E46">
        <v>65</v>
      </c>
      <c r="F46">
        <v>100</v>
      </c>
      <c r="G46">
        <v>63</v>
      </c>
    </row>
    <row r="47" spans="1:7">
      <c r="A47" s="5">
        <v>2014</v>
      </c>
      <c r="B47" s="274">
        <v>312</v>
      </c>
      <c r="C47">
        <v>17</v>
      </c>
      <c r="D47">
        <v>103</v>
      </c>
      <c r="E47">
        <v>43</v>
      </c>
      <c r="F47">
        <v>76</v>
      </c>
      <c r="G47">
        <v>73</v>
      </c>
    </row>
    <row r="48" spans="1:7">
      <c r="A48" s="5">
        <v>2015</v>
      </c>
      <c r="B48" s="274">
        <v>301</v>
      </c>
      <c r="C48">
        <v>15</v>
      </c>
      <c r="D48">
        <v>81</v>
      </c>
      <c r="E48">
        <v>46</v>
      </c>
      <c r="F48">
        <v>106</v>
      </c>
      <c r="G48">
        <v>53</v>
      </c>
    </row>
    <row r="49" spans="1:7">
      <c r="A49" s="5">
        <v>2016</v>
      </c>
      <c r="B49" s="274">
        <v>311</v>
      </c>
      <c r="C49">
        <v>16</v>
      </c>
      <c r="D49">
        <v>107</v>
      </c>
      <c r="E49">
        <v>50</v>
      </c>
      <c r="F49">
        <v>77</v>
      </c>
      <c r="G49">
        <v>61</v>
      </c>
    </row>
    <row r="50" spans="1:7">
      <c r="A50" s="5">
        <v>2017</v>
      </c>
      <c r="B50" s="274">
        <v>325</v>
      </c>
      <c r="C50">
        <v>15</v>
      </c>
      <c r="D50">
        <v>106</v>
      </c>
      <c r="E50">
        <v>55</v>
      </c>
      <c r="F50">
        <v>80</v>
      </c>
      <c r="G50">
        <v>69</v>
      </c>
    </row>
    <row r="51" spans="1:7">
      <c r="A51" s="5">
        <v>2018</v>
      </c>
      <c r="B51" s="274">
        <v>330</v>
      </c>
      <c r="C51">
        <v>23</v>
      </c>
      <c r="D51">
        <v>116</v>
      </c>
      <c r="E51">
        <v>45</v>
      </c>
      <c r="F51">
        <v>75</v>
      </c>
      <c r="G51">
        <v>71</v>
      </c>
    </row>
    <row r="52" spans="1:7">
      <c r="A52" s="5">
        <v>2019</v>
      </c>
      <c r="B52" s="274">
        <v>357</v>
      </c>
      <c r="C52">
        <v>19</v>
      </c>
      <c r="D52">
        <v>122</v>
      </c>
      <c r="E52">
        <v>61</v>
      </c>
      <c r="F52">
        <v>85</v>
      </c>
      <c r="G52">
        <v>70</v>
      </c>
    </row>
    <row r="53" spans="1:7">
      <c r="A53" s="249">
        <v>2020</v>
      </c>
      <c r="B53" s="274">
        <v>384</v>
      </c>
      <c r="C53">
        <v>24</v>
      </c>
      <c r="D53">
        <v>115</v>
      </c>
      <c r="E53">
        <v>56</v>
      </c>
      <c r="F53">
        <v>96</v>
      </c>
      <c r="G53">
        <v>93</v>
      </c>
    </row>
    <row r="55" spans="1:7">
      <c r="A55" s="289" t="s">
        <v>621</v>
      </c>
      <c r="B55" s="289"/>
      <c r="C55" s="289"/>
      <c r="D55" s="289"/>
      <c r="E55" s="289"/>
      <c r="F55" s="289"/>
      <c r="G55" s="289"/>
    </row>
  </sheetData>
  <mergeCells count="7">
    <mergeCell ref="A55:G55"/>
    <mergeCell ref="A39:G39"/>
    <mergeCell ref="A21:G21"/>
    <mergeCell ref="A1:G1"/>
    <mergeCell ref="A37:G37"/>
    <mergeCell ref="A19:G19"/>
    <mergeCell ref="A3:G3"/>
  </mergeCells>
  <phoneticPr fontId="14" type="noConversion"/>
  <conditionalFormatting sqref="B5:B17">
    <cfRule type="cellIs" dxfId="54" priority="3" stopIfTrue="1" operator="notEqual">
      <formula>#REF!</formula>
    </cfRule>
  </conditionalFormatting>
  <conditionalFormatting sqref="B23:B35">
    <cfRule type="cellIs" dxfId="53" priority="2" stopIfTrue="1" operator="notEqual">
      <formula>#REF!</formula>
    </cfRule>
  </conditionalFormatting>
  <conditionalFormatting sqref="B41:B53">
    <cfRule type="cellIs" dxfId="52" priority="1" stopIfTrue="1" operator="notEqual">
      <formula>#REF!</formula>
    </cfRule>
  </conditionalFormatting>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tint="-0.249977111117893"/>
    <pageSetUpPr fitToPage="1"/>
  </sheetPr>
  <dimension ref="A1:J91"/>
  <sheetViews>
    <sheetView zoomScaleNormal="100" workbookViewId="0">
      <selection activeCell="N41" sqref="N41"/>
    </sheetView>
  </sheetViews>
  <sheetFormatPr baseColWidth="10" defaultColWidth="8.28515625" defaultRowHeight="12.75"/>
  <cols>
    <col min="1" max="1" width="8.28515625" customWidth="1"/>
    <col min="2" max="2" width="5" bestFit="1" customWidth="1"/>
    <col min="3" max="3" width="8" bestFit="1" customWidth="1"/>
    <col min="4" max="4" width="5.42578125" bestFit="1" customWidth="1"/>
    <col min="5" max="5" width="13.7109375" bestFit="1" customWidth="1"/>
    <col min="6" max="6" width="5.7109375" bestFit="1" customWidth="1"/>
    <col min="7" max="7" width="7.85546875" bestFit="1" customWidth="1"/>
    <col min="8" max="8" width="5.7109375" bestFit="1" customWidth="1"/>
    <col min="9" max="9" width="6.85546875" bestFit="1" customWidth="1"/>
    <col min="10" max="10" width="10" customWidth="1"/>
    <col min="11" max="229" width="11.42578125" customWidth="1"/>
  </cols>
  <sheetData>
    <row r="1" spans="1:10">
      <c r="A1" s="312" t="s">
        <v>81</v>
      </c>
      <c r="B1" s="312"/>
      <c r="C1" s="312"/>
      <c r="D1" s="312"/>
      <c r="E1" s="312"/>
      <c r="F1" s="312"/>
      <c r="G1" s="312"/>
      <c r="H1" s="312"/>
      <c r="I1" s="312"/>
      <c r="J1" s="312"/>
    </row>
    <row r="3" spans="1:10">
      <c r="A3" s="310" t="s">
        <v>154</v>
      </c>
      <c r="B3" s="311"/>
      <c r="C3" s="311"/>
      <c r="D3" s="311"/>
      <c r="E3" s="311"/>
      <c r="F3" s="311"/>
      <c r="G3" s="311"/>
      <c r="H3" s="311"/>
      <c r="I3" s="311"/>
      <c r="J3" s="311"/>
    </row>
    <row r="4" spans="1:10">
      <c r="A4" s="116" t="s">
        <v>1</v>
      </c>
      <c r="B4" s="115" t="s">
        <v>7</v>
      </c>
      <c r="C4" s="115" t="s">
        <v>47</v>
      </c>
      <c r="D4" s="115" t="s">
        <v>71</v>
      </c>
      <c r="E4" s="115" t="s">
        <v>72</v>
      </c>
      <c r="F4" s="115" t="s">
        <v>73</v>
      </c>
      <c r="G4" s="115" t="s">
        <v>74</v>
      </c>
      <c r="H4" s="115" t="s">
        <v>75</v>
      </c>
      <c r="I4" s="117" t="s">
        <v>299</v>
      </c>
      <c r="J4" s="117" t="s">
        <v>76</v>
      </c>
    </row>
    <row r="5" spans="1:10">
      <c r="A5" s="5">
        <v>2008</v>
      </c>
      <c r="B5" s="274">
        <v>578</v>
      </c>
      <c r="C5">
        <v>258</v>
      </c>
      <c r="D5">
        <v>229</v>
      </c>
      <c r="E5">
        <v>22</v>
      </c>
      <c r="F5">
        <v>11</v>
      </c>
      <c r="G5">
        <v>27</v>
      </c>
      <c r="H5">
        <v>8</v>
      </c>
      <c r="I5">
        <v>2</v>
      </c>
      <c r="J5">
        <v>21</v>
      </c>
    </row>
    <row r="6" spans="1:10">
      <c r="A6" s="5">
        <v>2009</v>
      </c>
      <c r="B6" s="274">
        <v>584</v>
      </c>
      <c r="C6">
        <v>288</v>
      </c>
      <c r="D6">
        <v>180</v>
      </c>
      <c r="E6">
        <v>35</v>
      </c>
      <c r="F6">
        <v>7</v>
      </c>
      <c r="G6">
        <v>24</v>
      </c>
      <c r="H6">
        <v>34</v>
      </c>
      <c r="I6">
        <v>2</v>
      </c>
      <c r="J6">
        <v>14</v>
      </c>
    </row>
    <row r="7" spans="1:10">
      <c r="A7" s="5">
        <v>2010</v>
      </c>
      <c r="B7" s="274">
        <v>591</v>
      </c>
      <c r="C7">
        <v>255</v>
      </c>
      <c r="D7">
        <v>188</v>
      </c>
      <c r="E7">
        <v>28</v>
      </c>
      <c r="F7">
        <v>4</v>
      </c>
      <c r="G7">
        <v>35</v>
      </c>
      <c r="H7">
        <v>22</v>
      </c>
      <c r="I7">
        <v>6</v>
      </c>
      <c r="J7">
        <v>53</v>
      </c>
    </row>
    <row r="8" spans="1:10">
      <c r="A8" s="5">
        <v>2011</v>
      </c>
      <c r="B8" s="274">
        <v>650</v>
      </c>
      <c r="C8">
        <v>283</v>
      </c>
      <c r="D8">
        <v>258</v>
      </c>
      <c r="E8">
        <v>37</v>
      </c>
      <c r="F8">
        <v>7</v>
      </c>
      <c r="G8">
        <v>30</v>
      </c>
      <c r="H8">
        <v>21</v>
      </c>
      <c r="I8">
        <v>5</v>
      </c>
      <c r="J8">
        <v>9</v>
      </c>
    </row>
    <row r="9" spans="1:10">
      <c r="A9" s="5">
        <v>2012</v>
      </c>
      <c r="B9" s="274">
        <v>671</v>
      </c>
      <c r="C9">
        <v>313</v>
      </c>
      <c r="D9">
        <v>219</v>
      </c>
      <c r="E9">
        <v>38</v>
      </c>
      <c r="F9">
        <v>25</v>
      </c>
      <c r="G9">
        <v>43</v>
      </c>
      <c r="H9">
        <v>26</v>
      </c>
      <c r="I9">
        <v>3</v>
      </c>
      <c r="J9">
        <v>4</v>
      </c>
    </row>
    <row r="10" spans="1:10" ht="13.5">
      <c r="A10" s="5">
        <v>2013</v>
      </c>
      <c r="B10" s="274">
        <v>696</v>
      </c>
      <c r="C10">
        <v>317</v>
      </c>
      <c r="D10">
        <v>266</v>
      </c>
      <c r="E10">
        <v>40</v>
      </c>
      <c r="F10">
        <v>10</v>
      </c>
      <c r="G10">
        <v>39</v>
      </c>
      <c r="H10">
        <v>15</v>
      </c>
      <c r="I10" s="16">
        <v>0</v>
      </c>
      <c r="J10">
        <v>9</v>
      </c>
    </row>
    <row r="11" spans="1:10">
      <c r="A11" s="5">
        <v>2014</v>
      </c>
      <c r="B11" s="274">
        <v>615</v>
      </c>
      <c r="C11">
        <v>273</v>
      </c>
      <c r="D11">
        <v>216</v>
      </c>
      <c r="E11">
        <v>35</v>
      </c>
      <c r="F11">
        <v>17</v>
      </c>
      <c r="G11">
        <v>34</v>
      </c>
      <c r="H11">
        <v>28</v>
      </c>
      <c r="I11">
        <v>8</v>
      </c>
      <c r="J11">
        <v>4</v>
      </c>
    </row>
    <row r="12" spans="1:10">
      <c r="A12" s="5">
        <v>2015</v>
      </c>
      <c r="B12" s="274">
        <v>657</v>
      </c>
      <c r="C12">
        <v>293</v>
      </c>
      <c r="D12">
        <v>227</v>
      </c>
      <c r="E12">
        <v>34</v>
      </c>
      <c r="F12">
        <v>12</v>
      </c>
      <c r="G12">
        <v>44</v>
      </c>
      <c r="H12">
        <v>43</v>
      </c>
      <c r="I12">
        <v>2</v>
      </c>
      <c r="J12">
        <v>2</v>
      </c>
    </row>
    <row r="13" spans="1:10" ht="13.5">
      <c r="A13" s="5">
        <v>2016</v>
      </c>
      <c r="B13" s="274">
        <v>607</v>
      </c>
      <c r="C13">
        <v>299</v>
      </c>
      <c r="D13">
        <v>178</v>
      </c>
      <c r="E13">
        <v>31</v>
      </c>
      <c r="F13">
        <v>9</v>
      </c>
      <c r="G13">
        <v>39</v>
      </c>
      <c r="H13">
        <v>49</v>
      </c>
      <c r="I13" s="16">
        <v>0</v>
      </c>
      <c r="J13">
        <v>2</v>
      </c>
    </row>
    <row r="14" spans="1:10">
      <c r="A14" s="5">
        <v>2017</v>
      </c>
      <c r="B14" s="274">
        <v>645</v>
      </c>
      <c r="C14">
        <v>308</v>
      </c>
      <c r="D14">
        <v>185</v>
      </c>
      <c r="E14">
        <v>42</v>
      </c>
      <c r="F14">
        <v>7</v>
      </c>
      <c r="G14">
        <v>40</v>
      </c>
      <c r="H14">
        <v>58</v>
      </c>
      <c r="I14">
        <v>3</v>
      </c>
      <c r="J14">
        <v>2</v>
      </c>
    </row>
    <row r="15" spans="1:10">
      <c r="A15" s="5">
        <v>2018</v>
      </c>
      <c r="B15" s="274">
        <v>649</v>
      </c>
      <c r="C15">
        <v>288</v>
      </c>
      <c r="D15">
        <v>198</v>
      </c>
      <c r="E15">
        <v>34</v>
      </c>
      <c r="F15">
        <v>10</v>
      </c>
      <c r="G15">
        <v>50</v>
      </c>
      <c r="H15">
        <v>63</v>
      </c>
      <c r="I15">
        <v>1</v>
      </c>
      <c r="J15">
        <v>5</v>
      </c>
    </row>
    <row r="16" spans="1:10" ht="13.5">
      <c r="A16" s="5">
        <v>2019</v>
      </c>
      <c r="B16" s="274">
        <v>727</v>
      </c>
      <c r="C16">
        <v>362</v>
      </c>
      <c r="D16">
        <v>209</v>
      </c>
      <c r="E16">
        <v>43</v>
      </c>
      <c r="F16">
        <v>18</v>
      </c>
      <c r="G16">
        <v>49</v>
      </c>
      <c r="H16">
        <v>36</v>
      </c>
      <c r="I16" s="16">
        <v>0</v>
      </c>
      <c r="J16">
        <v>10</v>
      </c>
    </row>
    <row r="17" spans="1:10">
      <c r="A17" s="249">
        <v>2020</v>
      </c>
      <c r="B17" s="274">
        <v>713</v>
      </c>
      <c r="C17">
        <v>324</v>
      </c>
      <c r="D17">
        <v>225</v>
      </c>
      <c r="E17">
        <v>46</v>
      </c>
      <c r="F17">
        <v>6</v>
      </c>
      <c r="G17">
        <v>49</v>
      </c>
      <c r="H17">
        <v>54</v>
      </c>
      <c r="I17">
        <v>2</v>
      </c>
      <c r="J17">
        <v>7</v>
      </c>
    </row>
    <row r="19" spans="1:10">
      <c r="A19" s="313" t="s">
        <v>354</v>
      </c>
      <c r="B19" s="312"/>
      <c r="C19" s="312"/>
      <c r="D19" s="312"/>
      <c r="E19" s="312"/>
      <c r="F19" s="312"/>
      <c r="G19" s="312"/>
      <c r="H19" s="312"/>
      <c r="I19" s="312"/>
      <c r="J19" s="312"/>
    </row>
    <row r="21" spans="1:10">
      <c r="A21" s="314" t="s">
        <v>155</v>
      </c>
      <c r="B21" s="315"/>
      <c r="C21" s="315"/>
      <c r="D21" s="315"/>
      <c r="E21" s="315"/>
      <c r="F21" s="315"/>
      <c r="G21" s="315"/>
      <c r="H21" s="315"/>
      <c r="I21" s="315"/>
      <c r="J21" s="315"/>
    </row>
    <row r="22" spans="1:10">
      <c r="A22" s="116" t="s">
        <v>1</v>
      </c>
      <c r="B22" s="115" t="s">
        <v>7</v>
      </c>
      <c r="C22" s="115" t="s">
        <v>47</v>
      </c>
      <c r="D22" s="115" t="s">
        <v>71</v>
      </c>
      <c r="E22" s="115" t="s">
        <v>72</v>
      </c>
      <c r="F22" s="115" t="s">
        <v>73</v>
      </c>
      <c r="G22" s="115" t="s">
        <v>74</v>
      </c>
      <c r="H22" s="115" t="s">
        <v>75</v>
      </c>
      <c r="I22" s="117" t="s">
        <v>299</v>
      </c>
      <c r="J22" s="117" t="s">
        <v>76</v>
      </c>
    </row>
    <row r="23" spans="1:10" ht="13.5">
      <c r="A23" s="5">
        <v>2008</v>
      </c>
      <c r="B23" s="274">
        <v>161</v>
      </c>
      <c r="C23">
        <v>93</v>
      </c>
      <c r="D23">
        <v>35</v>
      </c>
      <c r="E23" s="16">
        <v>0</v>
      </c>
      <c r="F23">
        <v>6</v>
      </c>
      <c r="G23">
        <v>6</v>
      </c>
      <c r="H23">
        <v>1</v>
      </c>
      <c r="I23">
        <v>1</v>
      </c>
      <c r="J23">
        <v>19</v>
      </c>
    </row>
    <row r="24" spans="1:10">
      <c r="A24" s="5">
        <v>2009</v>
      </c>
      <c r="B24" s="274">
        <v>168</v>
      </c>
      <c r="C24">
        <v>97</v>
      </c>
      <c r="D24">
        <v>43</v>
      </c>
      <c r="E24">
        <v>1</v>
      </c>
      <c r="F24">
        <v>1</v>
      </c>
      <c r="G24">
        <v>4</v>
      </c>
      <c r="H24">
        <v>14</v>
      </c>
      <c r="I24">
        <v>1</v>
      </c>
      <c r="J24">
        <v>7</v>
      </c>
    </row>
    <row r="25" spans="1:10" ht="13.5">
      <c r="A25" s="5">
        <v>2010</v>
      </c>
      <c r="B25" s="274">
        <v>160</v>
      </c>
      <c r="C25">
        <v>86</v>
      </c>
      <c r="D25">
        <v>36</v>
      </c>
      <c r="E25">
        <v>3</v>
      </c>
      <c r="F25">
        <v>3</v>
      </c>
      <c r="G25">
        <v>2</v>
      </c>
      <c r="H25">
        <v>6</v>
      </c>
      <c r="I25" s="16">
        <v>0</v>
      </c>
      <c r="J25">
        <v>24</v>
      </c>
    </row>
    <row r="26" spans="1:10" ht="13.5">
      <c r="A26" s="5">
        <v>2011</v>
      </c>
      <c r="B26" s="274">
        <v>162</v>
      </c>
      <c r="C26">
        <v>93</v>
      </c>
      <c r="D26">
        <v>44</v>
      </c>
      <c r="E26">
        <v>3</v>
      </c>
      <c r="F26">
        <v>3</v>
      </c>
      <c r="G26">
        <v>11</v>
      </c>
      <c r="H26">
        <v>6</v>
      </c>
      <c r="I26">
        <v>2</v>
      </c>
      <c r="J26" s="16">
        <v>0</v>
      </c>
    </row>
    <row r="27" spans="1:10" ht="13.5">
      <c r="A27" s="5">
        <v>2012</v>
      </c>
      <c r="B27" s="274">
        <v>171</v>
      </c>
      <c r="C27">
        <v>112</v>
      </c>
      <c r="D27">
        <v>36</v>
      </c>
      <c r="E27" s="16">
        <v>0</v>
      </c>
      <c r="F27" s="16">
        <v>0</v>
      </c>
      <c r="G27">
        <v>14</v>
      </c>
      <c r="H27">
        <v>6</v>
      </c>
      <c r="I27">
        <v>2</v>
      </c>
      <c r="J27">
        <v>1</v>
      </c>
    </row>
    <row r="28" spans="1:10" ht="13.5">
      <c r="A28" s="5">
        <v>2013</v>
      </c>
      <c r="B28" s="274">
        <v>165</v>
      </c>
      <c r="C28">
        <v>98</v>
      </c>
      <c r="D28">
        <v>46</v>
      </c>
      <c r="E28">
        <v>1</v>
      </c>
      <c r="F28">
        <v>5</v>
      </c>
      <c r="G28">
        <v>11</v>
      </c>
      <c r="H28">
        <v>3</v>
      </c>
      <c r="I28" s="16">
        <v>0</v>
      </c>
      <c r="J28">
        <v>1</v>
      </c>
    </row>
    <row r="29" spans="1:10">
      <c r="A29" s="5">
        <v>2014</v>
      </c>
      <c r="B29" s="274">
        <v>164</v>
      </c>
      <c r="C29">
        <v>102</v>
      </c>
      <c r="D29">
        <v>36</v>
      </c>
      <c r="E29">
        <v>1</v>
      </c>
      <c r="F29">
        <v>3</v>
      </c>
      <c r="G29">
        <v>11</v>
      </c>
      <c r="H29">
        <v>6</v>
      </c>
      <c r="I29">
        <v>3</v>
      </c>
      <c r="J29">
        <v>2</v>
      </c>
    </row>
    <row r="30" spans="1:10" ht="13.5">
      <c r="A30" s="5">
        <v>2015</v>
      </c>
      <c r="B30" s="274">
        <v>163</v>
      </c>
      <c r="C30">
        <v>100</v>
      </c>
      <c r="D30">
        <v>47</v>
      </c>
      <c r="E30" s="16">
        <v>0</v>
      </c>
      <c r="F30" s="16">
        <v>0</v>
      </c>
      <c r="G30">
        <v>3</v>
      </c>
      <c r="H30">
        <v>10</v>
      </c>
      <c r="I30">
        <v>2</v>
      </c>
      <c r="J30">
        <v>1</v>
      </c>
    </row>
    <row r="31" spans="1:10" ht="13.5">
      <c r="A31" s="5">
        <v>2016</v>
      </c>
      <c r="B31" s="274">
        <v>177</v>
      </c>
      <c r="C31">
        <v>112</v>
      </c>
      <c r="D31">
        <v>40</v>
      </c>
      <c r="E31">
        <v>2</v>
      </c>
      <c r="F31" s="16">
        <v>0</v>
      </c>
      <c r="G31">
        <v>13</v>
      </c>
      <c r="H31">
        <v>10</v>
      </c>
      <c r="I31" s="16">
        <v>0</v>
      </c>
      <c r="J31" s="16">
        <v>0</v>
      </c>
    </row>
    <row r="32" spans="1:10" ht="13.5">
      <c r="A32" s="5">
        <v>2017</v>
      </c>
      <c r="B32" s="274">
        <v>167</v>
      </c>
      <c r="C32">
        <v>112</v>
      </c>
      <c r="D32">
        <v>30</v>
      </c>
      <c r="E32">
        <v>4</v>
      </c>
      <c r="F32">
        <v>1</v>
      </c>
      <c r="G32">
        <v>10</v>
      </c>
      <c r="H32">
        <v>8</v>
      </c>
      <c r="I32">
        <v>2</v>
      </c>
      <c r="J32" s="16">
        <v>0</v>
      </c>
    </row>
    <row r="33" spans="1:10">
      <c r="A33" s="5">
        <v>2018</v>
      </c>
      <c r="B33" s="274">
        <v>171</v>
      </c>
      <c r="C33">
        <v>91</v>
      </c>
      <c r="D33">
        <v>46</v>
      </c>
      <c r="E33">
        <v>5</v>
      </c>
      <c r="F33">
        <v>2</v>
      </c>
      <c r="G33">
        <v>12</v>
      </c>
      <c r="H33">
        <v>12</v>
      </c>
      <c r="I33">
        <v>1</v>
      </c>
      <c r="J33">
        <v>2</v>
      </c>
    </row>
    <row r="34" spans="1:10" ht="13.5">
      <c r="A34" s="5">
        <v>2019</v>
      </c>
      <c r="B34" s="274">
        <v>171</v>
      </c>
      <c r="C34">
        <v>114</v>
      </c>
      <c r="D34">
        <v>38</v>
      </c>
      <c r="E34">
        <v>5</v>
      </c>
      <c r="F34">
        <v>1</v>
      </c>
      <c r="G34">
        <v>11</v>
      </c>
      <c r="H34">
        <v>2</v>
      </c>
      <c r="I34" s="16">
        <v>0</v>
      </c>
      <c r="J34" s="16">
        <v>0</v>
      </c>
    </row>
    <row r="35" spans="1:10">
      <c r="A35" s="249">
        <v>2020</v>
      </c>
      <c r="B35" s="274">
        <v>176</v>
      </c>
      <c r="C35">
        <v>98</v>
      </c>
      <c r="D35">
        <v>43</v>
      </c>
      <c r="E35">
        <v>3</v>
      </c>
      <c r="F35">
        <v>1</v>
      </c>
      <c r="G35">
        <v>14</v>
      </c>
      <c r="H35">
        <v>10</v>
      </c>
      <c r="I35">
        <v>1</v>
      </c>
      <c r="J35">
        <v>6</v>
      </c>
    </row>
    <row r="37" spans="1:10">
      <c r="A37" s="313" t="s">
        <v>351</v>
      </c>
      <c r="B37" s="312"/>
      <c r="C37" s="312"/>
      <c r="D37" s="312"/>
      <c r="E37" s="312"/>
      <c r="F37" s="312"/>
      <c r="G37" s="312"/>
      <c r="H37" s="312"/>
      <c r="I37" s="312"/>
      <c r="J37" s="312"/>
    </row>
    <row r="39" spans="1:10">
      <c r="A39" s="314" t="s">
        <v>156</v>
      </c>
      <c r="B39" s="315"/>
      <c r="C39" s="315"/>
      <c r="D39" s="315"/>
      <c r="E39" s="315"/>
      <c r="F39" s="315"/>
      <c r="G39" s="315"/>
      <c r="H39" s="315"/>
      <c r="I39" s="315"/>
      <c r="J39" s="315"/>
    </row>
    <row r="40" spans="1:10">
      <c r="A40" s="116" t="s">
        <v>1</v>
      </c>
      <c r="B40" s="115" t="s">
        <v>7</v>
      </c>
      <c r="C40" s="115" t="s">
        <v>47</v>
      </c>
      <c r="D40" s="115" t="s">
        <v>71</v>
      </c>
      <c r="E40" s="115" t="s">
        <v>72</v>
      </c>
      <c r="F40" s="115" t="s">
        <v>73</v>
      </c>
      <c r="G40" s="115" t="s">
        <v>74</v>
      </c>
      <c r="H40" s="115" t="s">
        <v>75</v>
      </c>
      <c r="I40" s="117" t="s">
        <v>299</v>
      </c>
      <c r="J40" s="117" t="s">
        <v>76</v>
      </c>
    </row>
    <row r="41" spans="1:10">
      <c r="A41" s="5">
        <v>2008</v>
      </c>
      <c r="B41" s="274">
        <v>417</v>
      </c>
      <c r="C41">
        <v>165</v>
      </c>
      <c r="D41">
        <v>194</v>
      </c>
      <c r="E41">
        <v>22</v>
      </c>
      <c r="F41">
        <v>5</v>
      </c>
      <c r="G41">
        <v>21</v>
      </c>
      <c r="H41">
        <v>7</v>
      </c>
      <c r="I41">
        <v>1</v>
      </c>
      <c r="J41">
        <v>2</v>
      </c>
    </row>
    <row r="42" spans="1:10">
      <c r="A42" s="5">
        <v>2009</v>
      </c>
      <c r="B42" s="274">
        <v>416</v>
      </c>
      <c r="C42">
        <v>191</v>
      </c>
      <c r="D42">
        <v>137</v>
      </c>
      <c r="E42">
        <v>34</v>
      </c>
      <c r="F42">
        <v>6</v>
      </c>
      <c r="G42">
        <v>20</v>
      </c>
      <c r="H42">
        <v>20</v>
      </c>
      <c r="I42">
        <v>1</v>
      </c>
      <c r="J42">
        <v>7</v>
      </c>
    </row>
    <row r="43" spans="1:10">
      <c r="A43" s="5">
        <v>2010</v>
      </c>
      <c r="B43" s="274">
        <v>431</v>
      </c>
      <c r="C43">
        <v>169</v>
      </c>
      <c r="D43">
        <v>152</v>
      </c>
      <c r="E43">
        <v>25</v>
      </c>
      <c r="F43">
        <v>1</v>
      </c>
      <c r="G43">
        <v>33</v>
      </c>
      <c r="H43">
        <v>16</v>
      </c>
      <c r="I43">
        <v>6</v>
      </c>
      <c r="J43">
        <v>29</v>
      </c>
    </row>
    <row r="44" spans="1:10">
      <c r="A44" s="5">
        <v>2011</v>
      </c>
      <c r="B44" s="274">
        <v>488</v>
      </c>
      <c r="C44">
        <v>190</v>
      </c>
      <c r="D44">
        <v>214</v>
      </c>
      <c r="E44">
        <v>34</v>
      </c>
      <c r="F44">
        <v>4</v>
      </c>
      <c r="G44">
        <v>19</v>
      </c>
      <c r="H44">
        <v>15</v>
      </c>
      <c r="I44">
        <v>3</v>
      </c>
      <c r="J44">
        <v>9</v>
      </c>
    </row>
    <row r="45" spans="1:10">
      <c r="A45" s="5">
        <v>2012</v>
      </c>
      <c r="B45" s="274">
        <v>500</v>
      </c>
      <c r="C45">
        <v>201</v>
      </c>
      <c r="D45">
        <v>183</v>
      </c>
      <c r="E45">
        <v>38</v>
      </c>
      <c r="F45">
        <v>25</v>
      </c>
      <c r="G45">
        <v>29</v>
      </c>
      <c r="H45">
        <v>20</v>
      </c>
      <c r="I45">
        <v>1</v>
      </c>
      <c r="J45">
        <v>3</v>
      </c>
    </row>
    <row r="46" spans="1:10" ht="13.5">
      <c r="A46" s="5">
        <v>2013</v>
      </c>
      <c r="B46" s="274">
        <v>531</v>
      </c>
      <c r="C46">
        <v>219</v>
      </c>
      <c r="D46">
        <v>220</v>
      </c>
      <c r="E46">
        <v>39</v>
      </c>
      <c r="F46">
        <v>5</v>
      </c>
      <c r="G46">
        <v>28</v>
      </c>
      <c r="H46">
        <v>12</v>
      </c>
      <c r="I46" s="16">
        <v>0</v>
      </c>
      <c r="J46">
        <v>8</v>
      </c>
    </row>
    <row r="47" spans="1:10">
      <c r="A47" s="5">
        <v>2014</v>
      </c>
      <c r="B47" s="274">
        <v>451</v>
      </c>
      <c r="C47">
        <v>171</v>
      </c>
      <c r="D47">
        <v>180</v>
      </c>
      <c r="E47">
        <v>34</v>
      </c>
      <c r="F47">
        <v>14</v>
      </c>
      <c r="G47">
        <v>23</v>
      </c>
      <c r="H47">
        <v>22</v>
      </c>
      <c r="I47">
        <v>5</v>
      </c>
      <c r="J47">
        <v>2</v>
      </c>
    </row>
    <row r="48" spans="1:10" ht="13.5">
      <c r="A48" s="5">
        <v>2015</v>
      </c>
      <c r="B48" s="274">
        <v>494</v>
      </c>
      <c r="C48">
        <v>193</v>
      </c>
      <c r="D48">
        <v>180</v>
      </c>
      <c r="E48">
        <v>34</v>
      </c>
      <c r="F48">
        <v>12</v>
      </c>
      <c r="G48">
        <v>41</v>
      </c>
      <c r="H48">
        <v>33</v>
      </c>
      <c r="I48" s="16">
        <v>0</v>
      </c>
      <c r="J48">
        <v>1</v>
      </c>
    </row>
    <row r="49" spans="1:10" ht="13.5">
      <c r="A49" s="5">
        <v>2016</v>
      </c>
      <c r="B49" s="274">
        <v>430</v>
      </c>
      <c r="C49">
        <v>187</v>
      </c>
      <c r="D49">
        <v>138</v>
      </c>
      <c r="E49">
        <v>29</v>
      </c>
      <c r="F49">
        <v>9</v>
      </c>
      <c r="G49">
        <v>26</v>
      </c>
      <c r="H49">
        <v>39</v>
      </c>
      <c r="I49" s="16">
        <v>0</v>
      </c>
      <c r="J49">
        <v>2</v>
      </c>
    </row>
    <row r="50" spans="1:10">
      <c r="A50" s="5">
        <v>2017</v>
      </c>
      <c r="B50" s="274">
        <v>478</v>
      </c>
      <c r="C50">
        <v>196</v>
      </c>
      <c r="D50">
        <v>155</v>
      </c>
      <c r="E50">
        <v>38</v>
      </c>
      <c r="F50">
        <v>6</v>
      </c>
      <c r="G50">
        <v>30</v>
      </c>
      <c r="H50">
        <v>50</v>
      </c>
      <c r="I50">
        <v>1</v>
      </c>
      <c r="J50">
        <v>2</v>
      </c>
    </row>
    <row r="51" spans="1:10" ht="13.5">
      <c r="A51" s="5">
        <v>2018</v>
      </c>
      <c r="B51" s="274">
        <v>478</v>
      </c>
      <c r="C51">
        <v>197</v>
      </c>
      <c r="D51">
        <v>152</v>
      </c>
      <c r="E51">
        <v>29</v>
      </c>
      <c r="F51">
        <v>8</v>
      </c>
      <c r="G51">
        <v>38</v>
      </c>
      <c r="H51">
        <v>51</v>
      </c>
      <c r="I51" s="16">
        <v>0</v>
      </c>
      <c r="J51">
        <v>3</v>
      </c>
    </row>
    <row r="52" spans="1:10" ht="13.5">
      <c r="A52" s="5">
        <v>2019</v>
      </c>
      <c r="B52" s="274">
        <v>556</v>
      </c>
      <c r="C52">
        <v>248</v>
      </c>
      <c r="D52">
        <v>171</v>
      </c>
      <c r="E52">
        <v>38</v>
      </c>
      <c r="F52">
        <v>17</v>
      </c>
      <c r="G52">
        <v>38</v>
      </c>
      <c r="H52">
        <v>34</v>
      </c>
      <c r="I52" s="16">
        <v>0</v>
      </c>
      <c r="J52">
        <v>10</v>
      </c>
    </row>
    <row r="53" spans="1:10">
      <c r="A53" s="249">
        <v>2020</v>
      </c>
      <c r="B53" s="274">
        <v>537</v>
      </c>
      <c r="C53">
        <v>226</v>
      </c>
      <c r="D53">
        <v>182</v>
      </c>
      <c r="E53">
        <v>43</v>
      </c>
      <c r="F53">
        <v>5</v>
      </c>
      <c r="G53">
        <v>35</v>
      </c>
      <c r="H53">
        <v>44</v>
      </c>
      <c r="I53">
        <v>1</v>
      </c>
      <c r="J53">
        <v>1</v>
      </c>
    </row>
    <row r="55" spans="1:10">
      <c r="A55" s="312" t="s">
        <v>353</v>
      </c>
      <c r="B55" s="312"/>
      <c r="C55" s="312"/>
      <c r="D55" s="312"/>
      <c r="E55" s="312"/>
      <c r="F55" s="312"/>
      <c r="G55" s="312"/>
      <c r="H55" s="312"/>
      <c r="I55" s="312"/>
      <c r="J55" s="312"/>
    </row>
    <row r="57" spans="1:10">
      <c r="A57" s="310" t="s">
        <v>227</v>
      </c>
      <c r="B57" s="311"/>
      <c r="C57" s="311"/>
      <c r="D57" s="311"/>
      <c r="E57" s="311"/>
      <c r="F57" s="311"/>
      <c r="G57" s="311"/>
      <c r="H57" s="311"/>
      <c r="I57" s="311"/>
      <c r="J57" s="311"/>
    </row>
    <row r="58" spans="1:10">
      <c r="A58" s="116" t="s">
        <v>1</v>
      </c>
      <c r="B58" s="115" t="s">
        <v>7</v>
      </c>
      <c r="C58" s="115" t="s">
        <v>47</v>
      </c>
      <c r="D58" s="115" t="s">
        <v>71</v>
      </c>
      <c r="E58" s="115" t="s">
        <v>72</v>
      </c>
      <c r="F58" s="115" t="s">
        <v>73</v>
      </c>
      <c r="G58" s="115" t="s">
        <v>74</v>
      </c>
      <c r="H58" s="115" t="s">
        <v>75</v>
      </c>
      <c r="I58" s="117" t="s">
        <v>299</v>
      </c>
      <c r="J58" s="117" t="s">
        <v>76</v>
      </c>
    </row>
    <row r="59" spans="1:10">
      <c r="A59" s="5">
        <v>2008</v>
      </c>
      <c r="B59" s="274">
        <v>272</v>
      </c>
      <c r="C59">
        <v>117</v>
      </c>
      <c r="D59">
        <v>104</v>
      </c>
      <c r="E59">
        <v>14</v>
      </c>
      <c r="F59">
        <v>5</v>
      </c>
      <c r="G59">
        <v>17</v>
      </c>
      <c r="H59">
        <v>6</v>
      </c>
      <c r="I59">
        <v>1</v>
      </c>
      <c r="J59">
        <v>8</v>
      </c>
    </row>
    <row r="60" spans="1:10">
      <c r="A60" s="5">
        <v>2009</v>
      </c>
      <c r="B60" s="274">
        <v>290</v>
      </c>
      <c r="C60">
        <v>141</v>
      </c>
      <c r="D60">
        <v>86</v>
      </c>
      <c r="E60">
        <v>24</v>
      </c>
      <c r="F60">
        <v>5</v>
      </c>
      <c r="G60">
        <v>8</v>
      </c>
      <c r="H60">
        <v>19</v>
      </c>
      <c r="I60">
        <v>2</v>
      </c>
      <c r="J60">
        <v>5</v>
      </c>
    </row>
    <row r="61" spans="1:10">
      <c r="A61" s="5">
        <v>2010</v>
      </c>
      <c r="B61" s="274">
        <v>285</v>
      </c>
      <c r="C61">
        <v>117</v>
      </c>
      <c r="D61">
        <v>93</v>
      </c>
      <c r="E61">
        <v>14</v>
      </c>
      <c r="F61">
        <v>3</v>
      </c>
      <c r="G61">
        <v>15</v>
      </c>
      <c r="H61">
        <v>13</v>
      </c>
      <c r="I61">
        <v>5</v>
      </c>
      <c r="J61">
        <v>25</v>
      </c>
    </row>
    <row r="62" spans="1:10">
      <c r="A62" s="5">
        <v>2011</v>
      </c>
      <c r="B62" s="274">
        <v>328</v>
      </c>
      <c r="C62">
        <v>148</v>
      </c>
      <c r="D62">
        <v>124</v>
      </c>
      <c r="E62">
        <v>21</v>
      </c>
      <c r="F62">
        <v>4</v>
      </c>
      <c r="G62">
        <v>15</v>
      </c>
      <c r="H62">
        <v>10</v>
      </c>
      <c r="I62">
        <v>3</v>
      </c>
      <c r="J62">
        <v>3</v>
      </c>
    </row>
    <row r="63" spans="1:10" ht="13.5">
      <c r="A63" s="5">
        <v>2012</v>
      </c>
      <c r="B63" s="274">
        <v>314</v>
      </c>
      <c r="C63">
        <v>151</v>
      </c>
      <c r="D63">
        <v>99</v>
      </c>
      <c r="E63">
        <v>17</v>
      </c>
      <c r="F63">
        <v>8</v>
      </c>
      <c r="G63">
        <v>20</v>
      </c>
      <c r="H63">
        <v>18</v>
      </c>
      <c r="I63" s="16">
        <v>0</v>
      </c>
      <c r="J63">
        <v>1</v>
      </c>
    </row>
    <row r="64" spans="1:10" ht="13.5">
      <c r="A64" s="5">
        <v>2013</v>
      </c>
      <c r="B64" s="274">
        <v>345</v>
      </c>
      <c r="C64">
        <v>154</v>
      </c>
      <c r="D64">
        <v>136</v>
      </c>
      <c r="E64">
        <v>15</v>
      </c>
      <c r="F64">
        <v>6</v>
      </c>
      <c r="G64">
        <v>20</v>
      </c>
      <c r="H64">
        <v>9</v>
      </c>
      <c r="I64" s="16">
        <v>0</v>
      </c>
      <c r="J64">
        <v>5</v>
      </c>
    </row>
    <row r="65" spans="1:10">
      <c r="A65" s="5">
        <v>2014</v>
      </c>
      <c r="B65" s="274">
        <v>303</v>
      </c>
      <c r="C65">
        <v>131</v>
      </c>
      <c r="D65">
        <v>115</v>
      </c>
      <c r="E65">
        <v>12</v>
      </c>
      <c r="F65">
        <v>6</v>
      </c>
      <c r="G65">
        <v>14</v>
      </c>
      <c r="H65">
        <v>19</v>
      </c>
      <c r="I65">
        <v>5</v>
      </c>
      <c r="J65">
        <v>1</v>
      </c>
    </row>
    <row r="66" spans="1:10" ht="13.5">
      <c r="A66" s="5">
        <v>2015</v>
      </c>
      <c r="B66" s="274">
        <v>356</v>
      </c>
      <c r="C66">
        <v>158</v>
      </c>
      <c r="D66">
        <v>121</v>
      </c>
      <c r="E66">
        <v>20</v>
      </c>
      <c r="F66">
        <v>8</v>
      </c>
      <c r="G66">
        <v>21</v>
      </c>
      <c r="H66">
        <v>26</v>
      </c>
      <c r="I66" s="16">
        <v>0</v>
      </c>
      <c r="J66">
        <v>2</v>
      </c>
    </row>
    <row r="67" spans="1:10" ht="13.5">
      <c r="A67" s="5">
        <v>2016</v>
      </c>
      <c r="B67" s="274">
        <v>296</v>
      </c>
      <c r="C67">
        <v>139</v>
      </c>
      <c r="D67">
        <v>93</v>
      </c>
      <c r="E67">
        <v>14</v>
      </c>
      <c r="F67">
        <v>6</v>
      </c>
      <c r="G67">
        <v>17</v>
      </c>
      <c r="H67">
        <v>27</v>
      </c>
      <c r="I67" s="16">
        <v>0</v>
      </c>
      <c r="J67" s="16">
        <v>0</v>
      </c>
    </row>
    <row r="68" spans="1:10" ht="13.5">
      <c r="A68" s="5">
        <v>2017</v>
      </c>
      <c r="B68" s="274">
        <v>320</v>
      </c>
      <c r="C68">
        <v>154</v>
      </c>
      <c r="D68">
        <v>86</v>
      </c>
      <c r="E68">
        <v>19</v>
      </c>
      <c r="F68">
        <v>4</v>
      </c>
      <c r="G68">
        <v>25</v>
      </c>
      <c r="H68">
        <v>30</v>
      </c>
      <c r="I68">
        <v>2</v>
      </c>
      <c r="J68" s="16">
        <v>0</v>
      </c>
    </row>
    <row r="69" spans="1:10">
      <c r="A69" s="5">
        <v>2018</v>
      </c>
      <c r="B69" s="274">
        <v>319</v>
      </c>
      <c r="C69">
        <v>136</v>
      </c>
      <c r="D69">
        <v>105</v>
      </c>
      <c r="E69">
        <v>16</v>
      </c>
      <c r="F69">
        <v>6</v>
      </c>
      <c r="G69">
        <v>22</v>
      </c>
      <c r="H69">
        <v>32</v>
      </c>
      <c r="I69">
        <v>1</v>
      </c>
      <c r="J69">
        <v>1</v>
      </c>
    </row>
    <row r="70" spans="1:10" ht="13.5">
      <c r="A70" s="5">
        <v>2019</v>
      </c>
      <c r="B70" s="274">
        <v>370</v>
      </c>
      <c r="C70">
        <v>169</v>
      </c>
      <c r="D70">
        <v>114</v>
      </c>
      <c r="E70">
        <v>24</v>
      </c>
      <c r="F70">
        <v>10</v>
      </c>
      <c r="G70">
        <v>27</v>
      </c>
      <c r="H70">
        <v>22</v>
      </c>
      <c r="I70" s="16">
        <v>0</v>
      </c>
      <c r="J70">
        <v>4</v>
      </c>
    </row>
    <row r="71" spans="1:10">
      <c r="A71" s="249">
        <v>2020</v>
      </c>
      <c r="B71" s="274">
        <v>329</v>
      </c>
      <c r="C71">
        <v>154</v>
      </c>
      <c r="D71">
        <v>100</v>
      </c>
      <c r="E71">
        <v>19</v>
      </c>
      <c r="F71">
        <v>3</v>
      </c>
      <c r="G71">
        <v>19</v>
      </c>
      <c r="H71">
        <v>31</v>
      </c>
      <c r="I71">
        <v>1</v>
      </c>
      <c r="J71">
        <v>2</v>
      </c>
    </row>
    <row r="73" spans="1:10">
      <c r="A73" s="312" t="s">
        <v>352</v>
      </c>
      <c r="B73" s="312"/>
      <c r="C73" s="312"/>
      <c r="D73" s="312"/>
      <c r="E73" s="312"/>
      <c r="F73" s="312"/>
      <c r="G73" s="312"/>
      <c r="H73" s="312"/>
      <c r="I73" s="312"/>
      <c r="J73" s="312"/>
    </row>
    <row r="75" spans="1:10">
      <c r="A75" s="310" t="s">
        <v>228</v>
      </c>
      <c r="B75" s="311"/>
      <c r="C75" s="311"/>
      <c r="D75" s="311"/>
      <c r="E75" s="311"/>
      <c r="F75" s="311"/>
      <c r="G75" s="311"/>
      <c r="H75" s="311"/>
      <c r="I75" s="311"/>
      <c r="J75" s="311"/>
    </row>
    <row r="76" spans="1:10">
      <c r="A76" s="116" t="s">
        <v>1</v>
      </c>
      <c r="B76" s="115" t="s">
        <v>7</v>
      </c>
      <c r="C76" s="115" t="s">
        <v>47</v>
      </c>
      <c r="D76" s="115" t="s">
        <v>71</v>
      </c>
      <c r="E76" s="115" t="s">
        <v>72</v>
      </c>
      <c r="F76" s="115" t="s">
        <v>73</v>
      </c>
      <c r="G76" s="115" t="s">
        <v>74</v>
      </c>
      <c r="H76" s="115" t="s">
        <v>75</v>
      </c>
      <c r="I76" s="117" t="s">
        <v>299</v>
      </c>
      <c r="J76" s="117" t="s">
        <v>76</v>
      </c>
    </row>
    <row r="77" spans="1:10">
      <c r="A77" s="5">
        <v>2008</v>
      </c>
      <c r="B77" s="274">
        <v>306</v>
      </c>
      <c r="C77">
        <v>141</v>
      </c>
      <c r="D77">
        <v>125</v>
      </c>
      <c r="E77">
        <v>8</v>
      </c>
      <c r="F77">
        <v>6</v>
      </c>
      <c r="G77">
        <v>10</v>
      </c>
      <c r="H77">
        <v>2</v>
      </c>
      <c r="I77">
        <v>1</v>
      </c>
      <c r="J77">
        <v>13</v>
      </c>
    </row>
    <row r="78" spans="1:10" ht="13.5">
      <c r="A78" s="5">
        <v>2009</v>
      </c>
      <c r="B78" s="274">
        <v>294</v>
      </c>
      <c r="C78">
        <v>147</v>
      </c>
      <c r="D78">
        <v>94</v>
      </c>
      <c r="E78">
        <v>11</v>
      </c>
      <c r="F78">
        <v>2</v>
      </c>
      <c r="G78">
        <v>16</v>
      </c>
      <c r="H78">
        <v>15</v>
      </c>
      <c r="I78" s="16">
        <v>0</v>
      </c>
      <c r="J78">
        <v>9</v>
      </c>
    </row>
    <row r="79" spans="1:10">
      <c r="A79" s="5">
        <v>2010</v>
      </c>
      <c r="B79" s="274">
        <v>306</v>
      </c>
      <c r="C79">
        <v>138</v>
      </c>
      <c r="D79">
        <v>95</v>
      </c>
      <c r="E79">
        <v>14</v>
      </c>
      <c r="F79">
        <v>1</v>
      </c>
      <c r="G79">
        <v>20</v>
      </c>
      <c r="H79">
        <v>9</v>
      </c>
      <c r="I79">
        <v>1</v>
      </c>
      <c r="J79">
        <v>28</v>
      </c>
    </row>
    <row r="80" spans="1:10">
      <c r="A80" s="5">
        <v>2011</v>
      </c>
      <c r="B80" s="274">
        <v>322</v>
      </c>
      <c r="C80">
        <v>135</v>
      </c>
      <c r="D80">
        <v>134</v>
      </c>
      <c r="E80">
        <v>16</v>
      </c>
      <c r="F80">
        <v>3</v>
      </c>
      <c r="G80">
        <v>15</v>
      </c>
      <c r="H80">
        <v>11</v>
      </c>
      <c r="I80">
        <v>2</v>
      </c>
      <c r="J80">
        <v>6</v>
      </c>
    </row>
    <row r="81" spans="1:10">
      <c r="A81" s="5">
        <v>2012</v>
      </c>
      <c r="B81" s="274">
        <v>357</v>
      </c>
      <c r="C81">
        <v>162</v>
      </c>
      <c r="D81">
        <v>120</v>
      </c>
      <c r="E81">
        <v>21</v>
      </c>
      <c r="F81">
        <v>17</v>
      </c>
      <c r="G81">
        <v>23</v>
      </c>
      <c r="H81">
        <v>8</v>
      </c>
      <c r="I81">
        <v>3</v>
      </c>
      <c r="J81">
        <v>3</v>
      </c>
    </row>
    <row r="82" spans="1:10" ht="13.5">
      <c r="A82" s="5">
        <v>2013</v>
      </c>
      <c r="B82" s="274">
        <v>351</v>
      </c>
      <c r="C82">
        <v>163</v>
      </c>
      <c r="D82">
        <v>130</v>
      </c>
      <c r="E82">
        <v>25</v>
      </c>
      <c r="F82">
        <v>4</v>
      </c>
      <c r="G82">
        <v>19</v>
      </c>
      <c r="H82">
        <v>6</v>
      </c>
      <c r="I82" s="16">
        <v>0</v>
      </c>
      <c r="J82">
        <v>4</v>
      </c>
    </row>
    <row r="83" spans="1:10">
      <c r="A83" s="5">
        <v>2014</v>
      </c>
      <c r="B83" s="274">
        <v>312</v>
      </c>
      <c r="C83">
        <v>142</v>
      </c>
      <c r="D83">
        <v>101</v>
      </c>
      <c r="E83">
        <v>23</v>
      </c>
      <c r="F83">
        <v>11</v>
      </c>
      <c r="G83">
        <v>20</v>
      </c>
      <c r="H83">
        <v>9</v>
      </c>
      <c r="I83">
        <v>3</v>
      </c>
      <c r="J83">
        <v>3</v>
      </c>
    </row>
    <row r="84" spans="1:10">
      <c r="A84" s="5">
        <v>2015</v>
      </c>
      <c r="B84" s="274">
        <v>301</v>
      </c>
      <c r="C84">
        <v>135</v>
      </c>
      <c r="D84">
        <v>106</v>
      </c>
      <c r="E84">
        <v>14</v>
      </c>
      <c r="F84">
        <v>4</v>
      </c>
      <c r="G84">
        <v>23</v>
      </c>
      <c r="H84">
        <v>17</v>
      </c>
      <c r="I84">
        <v>2</v>
      </c>
      <c r="J84" s="1" t="s">
        <v>384</v>
      </c>
    </row>
    <row r="85" spans="1:10" ht="13.5">
      <c r="A85" s="5">
        <v>2016</v>
      </c>
      <c r="B85" s="274">
        <v>311</v>
      </c>
      <c r="C85">
        <v>160</v>
      </c>
      <c r="D85">
        <v>85</v>
      </c>
      <c r="E85">
        <v>17</v>
      </c>
      <c r="F85">
        <v>3</v>
      </c>
      <c r="G85">
        <v>22</v>
      </c>
      <c r="H85">
        <v>22</v>
      </c>
      <c r="I85" s="16">
        <v>0</v>
      </c>
      <c r="J85" s="1">
        <v>2</v>
      </c>
    </row>
    <row r="86" spans="1:10">
      <c r="A86" s="5">
        <v>2017</v>
      </c>
      <c r="B86" s="274">
        <v>325</v>
      </c>
      <c r="C86">
        <v>154</v>
      </c>
      <c r="D86">
        <v>99</v>
      </c>
      <c r="E86">
        <v>23</v>
      </c>
      <c r="F86">
        <v>3</v>
      </c>
      <c r="G86">
        <v>15</v>
      </c>
      <c r="H86">
        <v>28</v>
      </c>
      <c r="I86">
        <v>1</v>
      </c>
      <c r="J86" s="1">
        <v>2</v>
      </c>
    </row>
    <row r="87" spans="1:10" ht="13.5">
      <c r="A87" s="5">
        <v>2018</v>
      </c>
      <c r="B87" s="274">
        <v>330</v>
      </c>
      <c r="C87">
        <v>152</v>
      </c>
      <c r="D87">
        <v>93</v>
      </c>
      <c r="E87">
        <v>18</v>
      </c>
      <c r="F87">
        <v>4</v>
      </c>
      <c r="G87">
        <v>28</v>
      </c>
      <c r="H87">
        <v>31</v>
      </c>
      <c r="I87" s="16" t="s">
        <v>384</v>
      </c>
      <c r="J87" s="1">
        <v>4</v>
      </c>
    </row>
    <row r="88" spans="1:10" ht="13.5">
      <c r="A88" s="5">
        <v>2019</v>
      </c>
      <c r="B88" s="274">
        <v>357</v>
      </c>
      <c r="C88">
        <v>193</v>
      </c>
      <c r="D88">
        <v>95</v>
      </c>
      <c r="E88">
        <v>19</v>
      </c>
      <c r="F88">
        <v>8</v>
      </c>
      <c r="G88">
        <v>22</v>
      </c>
      <c r="H88">
        <v>14</v>
      </c>
      <c r="I88" s="16">
        <v>0</v>
      </c>
      <c r="J88" s="1">
        <v>6</v>
      </c>
    </row>
    <row r="89" spans="1:10">
      <c r="A89" s="249">
        <v>2020</v>
      </c>
      <c r="B89" s="274">
        <v>384</v>
      </c>
      <c r="C89">
        <v>170</v>
      </c>
      <c r="D89">
        <v>125</v>
      </c>
      <c r="E89">
        <v>27</v>
      </c>
      <c r="F89">
        <v>3</v>
      </c>
      <c r="G89">
        <v>30</v>
      </c>
      <c r="H89">
        <v>23</v>
      </c>
      <c r="I89">
        <v>1</v>
      </c>
      <c r="J89" s="248">
        <v>5</v>
      </c>
    </row>
    <row r="91" spans="1:10">
      <c r="A91" s="289" t="s">
        <v>621</v>
      </c>
      <c r="B91" s="289"/>
      <c r="C91" s="289"/>
      <c r="D91" s="289"/>
      <c r="E91" s="289"/>
      <c r="F91" s="289"/>
      <c r="G91" s="289"/>
      <c r="H91" s="289"/>
      <c r="I91" s="289"/>
      <c r="J91" s="289"/>
    </row>
  </sheetData>
  <mergeCells count="11">
    <mergeCell ref="A91:J91"/>
    <mergeCell ref="A1:J1"/>
    <mergeCell ref="A73:J73"/>
    <mergeCell ref="A55:J55"/>
    <mergeCell ref="A3:J3"/>
    <mergeCell ref="A75:J75"/>
    <mergeCell ref="A19:J19"/>
    <mergeCell ref="A21:J21"/>
    <mergeCell ref="A37:J37"/>
    <mergeCell ref="A39:J39"/>
    <mergeCell ref="A57:J57"/>
  </mergeCells>
  <phoneticPr fontId="14" type="noConversion"/>
  <conditionalFormatting sqref="B5:B17">
    <cfRule type="cellIs" dxfId="51" priority="5" stopIfTrue="1" operator="notEqual">
      <formula>#REF!</formula>
    </cfRule>
  </conditionalFormatting>
  <conditionalFormatting sqref="B23:B35">
    <cfRule type="cellIs" dxfId="50" priority="4" stopIfTrue="1" operator="notEqual">
      <formula>#REF!</formula>
    </cfRule>
  </conditionalFormatting>
  <conditionalFormatting sqref="B41:B53">
    <cfRule type="cellIs" dxfId="49" priority="3" stopIfTrue="1" operator="notEqual">
      <formula>#REF!</formula>
    </cfRule>
  </conditionalFormatting>
  <conditionalFormatting sqref="B59:B71">
    <cfRule type="cellIs" dxfId="48" priority="2" stopIfTrue="1" operator="notEqual">
      <formula>#REF!</formula>
    </cfRule>
  </conditionalFormatting>
  <conditionalFormatting sqref="B77:B89">
    <cfRule type="cellIs" dxfId="47" priority="1" stopIfTrue="1" operator="notEqual">
      <formula>#REF!</formula>
    </cfRule>
  </conditionalFormatting>
  <pageMargins left="0.59055118110236227" right="0.39370078740157483" top="0.98425196850393704" bottom="0.98425196850393704" header="0.51181102362204722" footer="0.51181102362204722"/>
  <pageSetup paperSize="9" scale="63" orientation="portrait" r:id="rId1"/>
  <headerFooter alignWithMargins="0">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sheetPr>
  <dimension ref="A1:N26"/>
  <sheetViews>
    <sheetView zoomScaleNormal="100" workbookViewId="0">
      <selection activeCell="N41" sqref="N41"/>
    </sheetView>
  </sheetViews>
  <sheetFormatPr baseColWidth="10" defaultRowHeight="12"/>
  <cols>
    <col min="1" max="1" width="13.28515625" style="98" customWidth="1"/>
    <col min="2" max="2" width="12.42578125" style="98" bestFit="1" customWidth="1"/>
    <col min="3" max="3" width="8.7109375" style="98" customWidth="1"/>
    <col min="4" max="6" width="10.7109375" style="98" customWidth="1"/>
    <col min="7" max="8" width="9" style="98" customWidth="1"/>
    <col min="9" max="9" width="12.7109375" style="98" customWidth="1"/>
    <col min="10" max="10" width="11.28515625" style="98" customWidth="1"/>
    <col min="11" max="16384" width="11.42578125" style="98"/>
  </cols>
  <sheetData>
    <row r="1" spans="1:10" s="94" customFormat="1">
      <c r="A1" s="284" t="s">
        <v>487</v>
      </c>
      <c r="B1" s="285"/>
      <c r="C1" s="285"/>
      <c r="D1" s="285"/>
      <c r="E1" s="285"/>
      <c r="F1" s="285"/>
      <c r="G1" s="285"/>
      <c r="H1" s="285"/>
      <c r="I1" s="285"/>
      <c r="J1" s="285"/>
    </row>
    <row r="2" spans="1:10" s="94" customFormat="1">
      <c r="A2" s="95"/>
      <c r="B2" s="96"/>
      <c r="C2" s="96"/>
    </row>
    <row r="3" spans="1:10" s="94" customFormat="1" ht="12.75" customHeight="1">
      <c r="A3" s="286" t="s">
        <v>221</v>
      </c>
      <c r="B3" s="287"/>
      <c r="C3" s="287"/>
      <c r="D3" s="287"/>
      <c r="E3" s="287"/>
      <c r="F3" s="287"/>
      <c r="G3" s="287"/>
      <c r="H3" s="287"/>
      <c r="I3" s="287"/>
      <c r="J3" s="287"/>
    </row>
    <row r="4" spans="1:10" s="97" customFormat="1" ht="36">
      <c r="A4" s="99" t="s">
        <v>117</v>
      </c>
      <c r="B4" s="104" t="s">
        <v>140</v>
      </c>
      <c r="C4" s="106" t="s">
        <v>139</v>
      </c>
      <c r="D4" s="106" t="s">
        <v>128</v>
      </c>
      <c r="E4" s="106" t="s">
        <v>241</v>
      </c>
      <c r="F4" s="138" t="s">
        <v>209</v>
      </c>
      <c r="G4" s="106" t="s">
        <v>29</v>
      </c>
      <c r="H4" s="106" t="s">
        <v>30</v>
      </c>
      <c r="I4" s="138" t="s">
        <v>212</v>
      </c>
      <c r="J4" s="106" t="s">
        <v>141</v>
      </c>
    </row>
    <row r="5" spans="1:10">
      <c r="A5" s="98" t="s">
        <v>9</v>
      </c>
      <c r="B5" s="156">
        <v>38747</v>
      </c>
      <c r="C5" s="156">
        <v>353</v>
      </c>
      <c r="D5" s="156">
        <v>319</v>
      </c>
      <c r="E5" s="156">
        <v>586</v>
      </c>
      <c r="F5" s="156">
        <v>586</v>
      </c>
      <c r="G5" s="156">
        <v>713</v>
      </c>
      <c r="H5" s="156">
        <v>432</v>
      </c>
      <c r="I5" s="156">
        <v>-7</v>
      </c>
      <c r="J5" s="156">
        <v>39055</v>
      </c>
    </row>
    <row r="6" spans="1:10" ht="18" customHeight="1">
      <c r="A6" s="98" t="s">
        <v>118</v>
      </c>
      <c r="B6" s="156">
        <v>24764</v>
      </c>
      <c r="C6" s="156">
        <v>236</v>
      </c>
      <c r="D6" s="156">
        <v>229</v>
      </c>
      <c r="E6" s="156">
        <v>347</v>
      </c>
      <c r="F6" s="156">
        <v>354</v>
      </c>
      <c r="G6" s="156">
        <v>435</v>
      </c>
      <c r="H6" s="156">
        <v>308</v>
      </c>
      <c r="I6" s="156">
        <v>18</v>
      </c>
      <c r="J6" s="156">
        <v>24909</v>
      </c>
    </row>
    <row r="7" spans="1:10" ht="12.75">
      <c r="A7" s="100" t="s">
        <v>11</v>
      </c>
      <c r="B7" s="204">
        <v>5696</v>
      </c>
      <c r="C7" s="156">
        <v>59</v>
      </c>
      <c r="D7" s="156">
        <v>62</v>
      </c>
      <c r="E7" s="156">
        <v>88</v>
      </c>
      <c r="F7" s="156">
        <v>116</v>
      </c>
      <c r="G7" s="156">
        <v>142</v>
      </c>
      <c r="H7" s="219">
        <v>83</v>
      </c>
      <c r="I7" s="206">
        <v>17</v>
      </c>
      <c r="J7" s="156">
        <v>5741</v>
      </c>
    </row>
    <row r="8" spans="1:10" ht="12.75">
      <c r="A8" s="100" t="s">
        <v>12</v>
      </c>
      <c r="B8" s="204">
        <v>5277</v>
      </c>
      <c r="C8" s="156">
        <v>52</v>
      </c>
      <c r="D8" s="156">
        <v>54</v>
      </c>
      <c r="E8" s="156">
        <v>98</v>
      </c>
      <c r="F8" s="156">
        <v>88</v>
      </c>
      <c r="G8" s="156">
        <v>80</v>
      </c>
      <c r="H8" s="219">
        <v>66</v>
      </c>
      <c r="I8" s="30">
        <v>31</v>
      </c>
      <c r="J8" s="156">
        <v>5330</v>
      </c>
    </row>
    <row r="9" spans="1:10" ht="12.75">
      <c r="A9" s="100" t="s">
        <v>13</v>
      </c>
      <c r="B9" s="204">
        <v>4642</v>
      </c>
      <c r="C9" s="156">
        <v>53</v>
      </c>
      <c r="D9" s="156">
        <v>39</v>
      </c>
      <c r="E9" s="156">
        <v>56</v>
      </c>
      <c r="F9" s="156">
        <v>39</v>
      </c>
      <c r="G9" s="156">
        <v>71</v>
      </c>
      <c r="H9" s="219">
        <v>41</v>
      </c>
      <c r="I9" s="206">
        <v>-19</v>
      </c>
      <c r="J9" s="156">
        <v>4684</v>
      </c>
    </row>
    <row r="10" spans="1:10" ht="12.75">
      <c r="A10" s="100" t="s">
        <v>14</v>
      </c>
      <c r="B10" s="204">
        <v>2638</v>
      </c>
      <c r="C10" s="156">
        <v>21</v>
      </c>
      <c r="D10" s="156">
        <v>18</v>
      </c>
      <c r="E10" s="156">
        <v>14</v>
      </c>
      <c r="F10" s="156">
        <v>27</v>
      </c>
      <c r="G10" s="156">
        <v>32</v>
      </c>
      <c r="H10" s="219">
        <v>14</v>
      </c>
      <c r="I10" s="30">
        <v>-12</v>
      </c>
      <c r="J10" s="156">
        <v>2634</v>
      </c>
    </row>
    <row r="11" spans="1:10" ht="12.75">
      <c r="A11" s="100" t="s">
        <v>15</v>
      </c>
      <c r="B11" s="204">
        <v>6038</v>
      </c>
      <c r="C11" s="156">
        <v>49</v>
      </c>
      <c r="D11" s="156">
        <v>50</v>
      </c>
      <c r="E11" s="156">
        <v>83</v>
      </c>
      <c r="F11" s="156">
        <v>83</v>
      </c>
      <c r="G11" s="156">
        <v>103</v>
      </c>
      <c r="H11" s="219">
        <v>98</v>
      </c>
      <c r="I11" s="30">
        <v>-5</v>
      </c>
      <c r="J11" s="156">
        <v>6037</v>
      </c>
    </row>
    <row r="12" spans="1:10" ht="12.75">
      <c r="A12" s="100" t="s">
        <v>16</v>
      </c>
      <c r="B12" s="204">
        <v>473</v>
      </c>
      <c r="C12" s="156">
        <v>2</v>
      </c>
      <c r="D12" s="206">
        <v>6</v>
      </c>
      <c r="E12" s="156">
        <v>8</v>
      </c>
      <c r="F12" s="156">
        <v>1</v>
      </c>
      <c r="G12" s="156">
        <v>7</v>
      </c>
      <c r="H12" s="220">
        <v>6</v>
      </c>
      <c r="I12" s="206">
        <v>6</v>
      </c>
      <c r="J12" s="156">
        <v>483</v>
      </c>
    </row>
    <row r="13" spans="1:10" ht="19.5" customHeight="1">
      <c r="A13" s="98" t="s">
        <v>119</v>
      </c>
      <c r="B13" s="156">
        <v>13983</v>
      </c>
      <c r="C13" s="156">
        <v>117</v>
      </c>
      <c r="D13" s="156">
        <v>90</v>
      </c>
      <c r="E13" s="156">
        <v>239</v>
      </c>
      <c r="F13" s="156">
        <v>232</v>
      </c>
      <c r="G13" s="156">
        <v>278</v>
      </c>
      <c r="H13" s="156">
        <v>124</v>
      </c>
      <c r="I13" s="156">
        <v>-25</v>
      </c>
      <c r="J13" s="156">
        <v>14146</v>
      </c>
    </row>
    <row r="14" spans="1:10" ht="12.75">
      <c r="A14" s="100" t="s">
        <v>17</v>
      </c>
      <c r="B14" s="204">
        <v>4465</v>
      </c>
      <c r="C14" s="156">
        <v>41</v>
      </c>
      <c r="D14" s="156">
        <v>44</v>
      </c>
      <c r="E14" s="156">
        <v>91</v>
      </c>
      <c r="F14" s="156">
        <v>75</v>
      </c>
      <c r="G14" s="156">
        <v>86</v>
      </c>
      <c r="H14" s="219">
        <v>33</v>
      </c>
      <c r="I14" s="30">
        <v>-8</v>
      </c>
      <c r="J14" s="156">
        <v>4523</v>
      </c>
    </row>
    <row r="15" spans="1:10" ht="12.75">
      <c r="A15" s="100" t="s">
        <v>18</v>
      </c>
      <c r="B15" s="204">
        <v>4399</v>
      </c>
      <c r="C15" s="156">
        <v>37</v>
      </c>
      <c r="D15" s="156">
        <v>18</v>
      </c>
      <c r="E15" s="156">
        <v>64</v>
      </c>
      <c r="F15" s="156">
        <v>83</v>
      </c>
      <c r="G15" s="156">
        <v>63</v>
      </c>
      <c r="H15" s="219">
        <v>44</v>
      </c>
      <c r="I15" s="206">
        <v>6</v>
      </c>
      <c r="J15" s="156">
        <v>4424</v>
      </c>
    </row>
    <row r="16" spans="1:10" ht="12.75">
      <c r="A16" s="100" t="s">
        <v>19</v>
      </c>
      <c r="B16" s="204">
        <v>1690</v>
      </c>
      <c r="C16" s="156">
        <v>13</v>
      </c>
      <c r="D16" s="156">
        <v>10</v>
      </c>
      <c r="E16" s="156">
        <v>28</v>
      </c>
      <c r="F16" s="156">
        <v>41</v>
      </c>
      <c r="G16" s="156">
        <v>48</v>
      </c>
      <c r="H16" s="219">
        <v>19</v>
      </c>
      <c r="I16" s="206">
        <v>-23</v>
      </c>
      <c r="J16" s="156">
        <v>1686</v>
      </c>
    </row>
    <row r="17" spans="1:14" ht="12.75">
      <c r="A17" s="100" t="s">
        <v>20</v>
      </c>
      <c r="B17" s="204">
        <v>2322</v>
      </c>
      <c r="C17" s="156">
        <v>20</v>
      </c>
      <c r="D17" s="156">
        <v>11</v>
      </c>
      <c r="E17" s="156">
        <v>43</v>
      </c>
      <c r="F17" s="156">
        <v>23</v>
      </c>
      <c r="G17" s="156">
        <v>51</v>
      </c>
      <c r="H17" s="219">
        <v>16</v>
      </c>
      <c r="I17" s="206">
        <v>18</v>
      </c>
      <c r="J17" s="156">
        <v>2404</v>
      </c>
    </row>
    <row r="18" spans="1:14" ht="12.75">
      <c r="A18" s="100" t="s">
        <v>21</v>
      </c>
      <c r="B18" s="204">
        <v>1107</v>
      </c>
      <c r="C18" s="156">
        <v>6</v>
      </c>
      <c r="D18" s="156">
        <v>7</v>
      </c>
      <c r="E18" s="156">
        <v>13</v>
      </c>
      <c r="F18" s="156">
        <v>10</v>
      </c>
      <c r="G18" s="156">
        <v>30</v>
      </c>
      <c r="H18" s="219">
        <v>12</v>
      </c>
      <c r="I18" s="206">
        <v>-18</v>
      </c>
      <c r="J18" s="156">
        <v>1109</v>
      </c>
    </row>
    <row r="20" spans="1:14">
      <c r="A20" s="288" t="s">
        <v>130</v>
      </c>
      <c r="B20" s="288"/>
      <c r="C20" s="288"/>
      <c r="D20" s="288"/>
      <c r="E20" s="288"/>
      <c r="F20" s="288"/>
      <c r="G20" s="288"/>
      <c r="H20" s="288"/>
      <c r="I20" s="288"/>
      <c r="J20" s="288"/>
    </row>
    <row r="21" spans="1:14" ht="53.25" customHeight="1">
      <c r="A21" s="282" t="s">
        <v>217</v>
      </c>
      <c r="B21" s="283"/>
      <c r="C21" s="283"/>
      <c r="D21" s="283"/>
      <c r="E21" s="283"/>
      <c r="F21" s="283"/>
      <c r="G21" s="283"/>
      <c r="H21" s="283"/>
      <c r="I21" s="283"/>
      <c r="J21" s="283"/>
    </row>
    <row r="24" spans="1:14">
      <c r="A24" s="289" t="s">
        <v>621</v>
      </c>
      <c r="B24" s="289"/>
      <c r="C24" s="289"/>
      <c r="D24" s="289"/>
      <c r="E24" s="289"/>
      <c r="F24" s="289"/>
      <c r="G24" s="289"/>
      <c r="H24" s="289"/>
      <c r="I24" s="289"/>
      <c r="J24" s="289"/>
    </row>
    <row r="25" spans="1:14" ht="14.25">
      <c r="D25" s="237"/>
      <c r="E25" s="237"/>
      <c r="F25" s="237"/>
      <c r="G25" s="237"/>
      <c r="H25" s="237"/>
      <c r="I25" s="237"/>
      <c r="J25" s="237"/>
      <c r="K25" s="237"/>
      <c r="L25" s="237"/>
      <c r="M25" s="237"/>
      <c r="N25" s="237"/>
    </row>
    <row r="26" spans="1:14" ht="15">
      <c r="H26" s="238"/>
      <c r="I26" s="238"/>
      <c r="J26" s="238"/>
      <c r="K26" s="238"/>
      <c r="L26" s="238"/>
    </row>
  </sheetData>
  <mergeCells count="5">
    <mergeCell ref="A21:J21"/>
    <mergeCell ref="A1:J1"/>
    <mergeCell ref="A3:J3"/>
    <mergeCell ref="A20:J20"/>
    <mergeCell ref="A24:J24"/>
  </mergeCells>
  <phoneticPr fontId="14" type="noConversion"/>
  <pageMargins left="0.78740157499999996" right="0.78740157499999996" top="0.984251969" bottom="0.984251969" header="0.4921259845" footer="0.4921259845"/>
  <pageSetup paperSize="9" scale="91"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tint="-0.249977111117893"/>
  </sheetPr>
  <dimension ref="A1:J63"/>
  <sheetViews>
    <sheetView zoomScale="115" zoomScaleNormal="115" workbookViewId="0">
      <pane ySplit="4" topLeftCell="A5" activePane="bottomLeft" state="frozen"/>
      <selection activeCell="N41" sqref="N41"/>
      <selection pane="bottomLeft" activeCell="N41" sqref="N41"/>
    </sheetView>
  </sheetViews>
  <sheetFormatPr baseColWidth="10" defaultRowHeight="12.75"/>
  <cols>
    <col min="1" max="1" width="7.7109375" style="53" customWidth="1"/>
    <col min="2" max="2" width="25.42578125" style="53" bestFit="1" customWidth="1"/>
    <col min="3" max="3" width="5" style="53" bestFit="1" customWidth="1"/>
    <col min="4" max="5" width="15.42578125" style="53" customWidth="1"/>
    <col min="6" max="6" width="16.140625" style="53" bestFit="1" customWidth="1"/>
    <col min="7" max="7" width="20" style="53" bestFit="1" customWidth="1"/>
    <col min="8" max="8" width="14.42578125" style="53" bestFit="1" customWidth="1"/>
    <col min="9" max="9" width="21.85546875" style="53" bestFit="1" customWidth="1"/>
    <col min="10" max="16384" width="11.42578125" style="53"/>
  </cols>
  <sheetData>
    <row r="1" spans="1:9">
      <c r="A1" s="313" t="s">
        <v>131</v>
      </c>
      <c r="B1" s="313"/>
      <c r="C1" s="313"/>
      <c r="D1" s="313"/>
      <c r="E1" s="313"/>
      <c r="F1" s="313"/>
      <c r="G1" s="313"/>
      <c r="H1" s="313"/>
      <c r="I1" s="313"/>
    </row>
    <row r="3" spans="1:9" ht="12.75" customHeight="1">
      <c r="A3" s="310" t="s">
        <v>229</v>
      </c>
      <c r="B3" s="310"/>
      <c r="C3" s="310"/>
      <c r="D3" s="310"/>
      <c r="E3" s="310"/>
      <c r="F3" s="310"/>
      <c r="G3" s="310"/>
      <c r="H3" s="310"/>
      <c r="I3" s="310"/>
    </row>
    <row r="4" spans="1:9">
      <c r="A4" s="121" t="s">
        <v>1</v>
      </c>
      <c r="B4" s="122" t="s">
        <v>125</v>
      </c>
      <c r="C4" s="118" t="s">
        <v>7</v>
      </c>
      <c r="D4" s="119" t="s">
        <v>24</v>
      </c>
      <c r="E4" s="118" t="s">
        <v>23</v>
      </c>
      <c r="F4" s="118" t="s">
        <v>25</v>
      </c>
      <c r="G4" s="120" t="s">
        <v>82</v>
      </c>
      <c r="H4" s="118" t="s">
        <v>26</v>
      </c>
      <c r="I4" s="118" t="s">
        <v>27</v>
      </c>
    </row>
    <row r="5" spans="1:9" ht="21.75" customHeight="1">
      <c r="A5" s="50">
        <v>2011</v>
      </c>
      <c r="B5" s="54" t="s">
        <v>7</v>
      </c>
      <c r="C5" s="274">
        <v>488</v>
      </c>
      <c r="D5" s="55">
        <v>4</v>
      </c>
      <c r="E5" s="55">
        <v>3</v>
      </c>
      <c r="F5" s="54">
        <v>455</v>
      </c>
      <c r="G5" s="52">
        <v>0</v>
      </c>
      <c r="H5" s="74">
        <v>26</v>
      </c>
      <c r="I5" s="51">
        <v>0</v>
      </c>
    </row>
    <row r="6" spans="1:9">
      <c r="A6" s="50"/>
      <c r="B6" s="54" t="s">
        <v>322</v>
      </c>
      <c r="C6" s="274">
        <v>28</v>
      </c>
      <c r="D6" s="55">
        <v>2</v>
      </c>
      <c r="E6" s="55">
        <v>2</v>
      </c>
      <c r="F6" s="56">
        <v>24</v>
      </c>
      <c r="G6" s="52">
        <v>0</v>
      </c>
      <c r="H6" s="52">
        <v>0</v>
      </c>
      <c r="I6" s="51">
        <v>0</v>
      </c>
    </row>
    <row r="7" spans="1:9">
      <c r="B7" s="54" t="s">
        <v>122</v>
      </c>
      <c r="C7" s="274">
        <v>337</v>
      </c>
      <c r="D7" s="52">
        <v>0</v>
      </c>
      <c r="E7" s="52">
        <v>0</v>
      </c>
      <c r="F7" s="52">
        <v>336</v>
      </c>
      <c r="G7" s="52">
        <v>0</v>
      </c>
      <c r="H7" s="75">
        <v>1</v>
      </c>
      <c r="I7" s="52">
        <v>0</v>
      </c>
    </row>
    <row r="8" spans="1:9">
      <c r="B8" s="54" t="s">
        <v>123</v>
      </c>
      <c r="C8" s="274">
        <v>120</v>
      </c>
      <c r="D8" s="52">
        <v>2</v>
      </c>
      <c r="E8" s="52">
        <v>1</v>
      </c>
      <c r="F8" s="52">
        <v>92</v>
      </c>
      <c r="G8" s="52">
        <v>0</v>
      </c>
      <c r="H8" s="52">
        <v>25</v>
      </c>
      <c r="I8" s="52">
        <v>0</v>
      </c>
    </row>
    <row r="9" spans="1:9">
      <c r="B9" s="56" t="s">
        <v>124</v>
      </c>
      <c r="C9" s="274">
        <v>3</v>
      </c>
      <c r="D9" s="52">
        <v>0</v>
      </c>
      <c r="E9" s="52">
        <v>0</v>
      </c>
      <c r="F9" s="52">
        <v>3</v>
      </c>
      <c r="G9" s="52">
        <v>0</v>
      </c>
      <c r="H9" s="52">
        <v>0</v>
      </c>
      <c r="I9" s="52">
        <v>0</v>
      </c>
    </row>
    <row r="10" spans="1:9" ht="21.75" customHeight="1">
      <c r="A10" s="50">
        <v>2012</v>
      </c>
      <c r="B10" s="54" t="s">
        <v>7</v>
      </c>
      <c r="C10" s="274">
        <v>500</v>
      </c>
      <c r="D10" s="52">
        <v>0</v>
      </c>
      <c r="E10" s="52">
        <v>0</v>
      </c>
      <c r="F10" s="54">
        <v>471</v>
      </c>
      <c r="G10" s="52">
        <v>0</v>
      </c>
      <c r="H10" s="74">
        <v>20</v>
      </c>
      <c r="I10" s="51">
        <v>9</v>
      </c>
    </row>
    <row r="11" spans="1:9" ht="12.75" customHeight="1">
      <c r="A11" s="50"/>
      <c r="B11" s="54" t="s">
        <v>322</v>
      </c>
      <c r="C11" s="274">
        <v>25</v>
      </c>
      <c r="D11" s="52">
        <v>0</v>
      </c>
      <c r="E11" s="52">
        <v>0</v>
      </c>
      <c r="F11" s="76">
        <v>25</v>
      </c>
      <c r="G11" s="52">
        <v>0</v>
      </c>
      <c r="H11" s="75">
        <v>0</v>
      </c>
      <c r="I11" s="51">
        <v>0</v>
      </c>
    </row>
    <row r="12" spans="1:9">
      <c r="B12" s="54" t="s">
        <v>122</v>
      </c>
      <c r="C12" s="274">
        <v>321</v>
      </c>
      <c r="D12" s="52">
        <v>0</v>
      </c>
      <c r="E12" s="52">
        <v>0</v>
      </c>
      <c r="F12" s="52">
        <v>321</v>
      </c>
      <c r="G12" s="52">
        <v>0</v>
      </c>
      <c r="H12" s="75" t="s">
        <v>103</v>
      </c>
      <c r="I12" s="52">
        <v>0</v>
      </c>
    </row>
    <row r="13" spans="1:9">
      <c r="B13" s="54" t="s">
        <v>123</v>
      </c>
      <c r="C13" s="274">
        <v>126</v>
      </c>
      <c r="D13" s="52">
        <v>0</v>
      </c>
      <c r="E13" s="52">
        <v>0</v>
      </c>
      <c r="F13" s="52">
        <v>106</v>
      </c>
      <c r="G13" s="52">
        <v>0</v>
      </c>
      <c r="H13" s="52">
        <v>20</v>
      </c>
      <c r="I13" s="52">
        <v>0</v>
      </c>
    </row>
    <row r="14" spans="1:9">
      <c r="B14" s="56" t="s">
        <v>124</v>
      </c>
      <c r="C14" s="274">
        <v>28</v>
      </c>
      <c r="D14" s="52">
        <v>0</v>
      </c>
      <c r="E14" s="52">
        <v>0</v>
      </c>
      <c r="F14" s="52">
        <v>19</v>
      </c>
      <c r="G14" s="52">
        <v>0</v>
      </c>
      <c r="H14" s="75" t="s">
        <v>103</v>
      </c>
      <c r="I14" s="52">
        <v>9</v>
      </c>
    </row>
    <row r="15" spans="1:9" ht="21.75" customHeight="1">
      <c r="A15" s="50">
        <v>2013</v>
      </c>
      <c r="B15" s="54" t="s">
        <v>7</v>
      </c>
      <c r="C15" s="274">
        <v>531</v>
      </c>
      <c r="D15" s="52">
        <v>2</v>
      </c>
      <c r="E15" s="52">
        <v>0</v>
      </c>
      <c r="F15" s="76">
        <v>499</v>
      </c>
      <c r="G15" s="52">
        <v>0</v>
      </c>
      <c r="H15" s="74">
        <v>28</v>
      </c>
      <c r="I15" s="52">
        <v>2</v>
      </c>
    </row>
    <row r="16" spans="1:9" ht="12.75" customHeight="1">
      <c r="A16" s="50"/>
      <c r="B16" s="54" t="s">
        <v>322</v>
      </c>
      <c r="C16" s="274">
        <v>32</v>
      </c>
      <c r="D16" s="52">
        <v>2</v>
      </c>
      <c r="E16" s="52">
        <v>0</v>
      </c>
      <c r="F16" s="76">
        <v>30</v>
      </c>
      <c r="G16" s="52">
        <v>0</v>
      </c>
      <c r="H16" s="75">
        <v>0</v>
      </c>
      <c r="I16" s="51">
        <v>0</v>
      </c>
    </row>
    <row r="17" spans="1:9">
      <c r="B17" s="54" t="s">
        <v>122</v>
      </c>
      <c r="C17" s="274">
        <v>346</v>
      </c>
      <c r="D17" s="52">
        <v>0</v>
      </c>
      <c r="E17" s="52">
        <v>0</v>
      </c>
      <c r="F17" s="52">
        <v>343</v>
      </c>
      <c r="G17" s="52">
        <v>0</v>
      </c>
      <c r="H17" s="75">
        <v>3</v>
      </c>
      <c r="I17" s="52">
        <v>0</v>
      </c>
    </row>
    <row r="18" spans="1:9">
      <c r="B18" s="54" t="s">
        <v>123</v>
      </c>
      <c r="C18" s="274">
        <v>150</v>
      </c>
      <c r="D18" s="52">
        <v>0</v>
      </c>
      <c r="E18" s="52">
        <v>0</v>
      </c>
      <c r="F18" s="52">
        <v>125</v>
      </c>
      <c r="G18" s="52">
        <v>0</v>
      </c>
      <c r="H18" s="52">
        <v>25</v>
      </c>
      <c r="I18" s="52">
        <v>0</v>
      </c>
    </row>
    <row r="19" spans="1:9">
      <c r="B19" s="56" t="s">
        <v>124</v>
      </c>
      <c r="C19" s="274">
        <v>3</v>
      </c>
      <c r="D19" s="52">
        <v>0</v>
      </c>
      <c r="E19" s="52">
        <v>0</v>
      </c>
      <c r="F19" s="52">
        <v>1</v>
      </c>
      <c r="G19" s="52">
        <v>0</v>
      </c>
      <c r="H19" s="75">
        <v>0</v>
      </c>
      <c r="I19" s="52">
        <v>2</v>
      </c>
    </row>
    <row r="20" spans="1:9" ht="21.75" customHeight="1">
      <c r="A20" s="50">
        <v>2014</v>
      </c>
      <c r="B20" s="54" t="s">
        <v>7</v>
      </c>
      <c r="C20" s="274">
        <v>451</v>
      </c>
      <c r="D20" s="52">
        <v>0</v>
      </c>
      <c r="E20" s="52">
        <v>0</v>
      </c>
      <c r="F20" s="76">
        <v>425</v>
      </c>
      <c r="G20" s="52">
        <v>0</v>
      </c>
      <c r="H20" s="74">
        <v>20</v>
      </c>
      <c r="I20" s="52">
        <v>6</v>
      </c>
    </row>
    <row r="21" spans="1:9" ht="12.75" customHeight="1">
      <c r="A21" s="50"/>
      <c r="B21" s="54" t="s">
        <v>322</v>
      </c>
      <c r="C21" s="274">
        <v>21</v>
      </c>
      <c r="D21" s="52">
        <v>0</v>
      </c>
      <c r="E21" s="52">
        <v>0</v>
      </c>
      <c r="F21" s="76">
        <v>20</v>
      </c>
      <c r="G21" s="52">
        <v>0</v>
      </c>
      <c r="H21" s="75">
        <v>1</v>
      </c>
      <c r="I21" s="51">
        <v>0</v>
      </c>
    </row>
    <row r="22" spans="1:9">
      <c r="B22" s="54" t="s">
        <v>122</v>
      </c>
      <c r="C22" s="274">
        <v>306</v>
      </c>
      <c r="D22" s="52">
        <v>0</v>
      </c>
      <c r="E22" s="52">
        <v>0</v>
      </c>
      <c r="F22" s="52">
        <v>306</v>
      </c>
      <c r="G22" s="52">
        <v>0</v>
      </c>
      <c r="H22" s="75">
        <v>0</v>
      </c>
      <c r="I22" s="52">
        <v>0</v>
      </c>
    </row>
    <row r="23" spans="1:9">
      <c r="B23" s="54" t="s">
        <v>123</v>
      </c>
      <c r="C23" s="274">
        <v>109</v>
      </c>
      <c r="D23" s="52">
        <v>0</v>
      </c>
      <c r="E23" s="52">
        <v>0</v>
      </c>
      <c r="F23" s="52">
        <v>91</v>
      </c>
      <c r="G23" s="52">
        <v>0</v>
      </c>
      <c r="H23" s="52">
        <v>18</v>
      </c>
      <c r="I23" s="52">
        <v>0</v>
      </c>
    </row>
    <row r="24" spans="1:9">
      <c r="B24" s="56" t="s">
        <v>124</v>
      </c>
      <c r="C24" s="274">
        <v>15</v>
      </c>
      <c r="D24" s="52">
        <v>0</v>
      </c>
      <c r="E24" s="52">
        <v>0</v>
      </c>
      <c r="F24" s="52">
        <v>8</v>
      </c>
      <c r="G24" s="52">
        <v>0</v>
      </c>
      <c r="H24" s="75">
        <v>1</v>
      </c>
      <c r="I24" s="52">
        <v>6</v>
      </c>
    </row>
    <row r="25" spans="1:9" ht="21.75" customHeight="1">
      <c r="A25" s="50">
        <v>2015</v>
      </c>
      <c r="B25" s="54" t="s">
        <v>7</v>
      </c>
      <c r="C25" s="274">
        <v>494</v>
      </c>
      <c r="D25" s="52">
        <v>2</v>
      </c>
      <c r="E25" s="52">
        <v>0</v>
      </c>
      <c r="F25" s="52">
        <v>469</v>
      </c>
      <c r="G25" s="52">
        <v>0</v>
      </c>
      <c r="H25" s="52">
        <v>23</v>
      </c>
      <c r="I25" s="52">
        <v>0</v>
      </c>
    </row>
    <row r="26" spans="1:9" ht="12.75" customHeight="1">
      <c r="A26" s="50"/>
      <c r="B26" s="54" t="s">
        <v>322</v>
      </c>
      <c r="C26" s="274">
        <v>33</v>
      </c>
      <c r="D26" s="52">
        <v>2</v>
      </c>
      <c r="E26" s="52">
        <v>0</v>
      </c>
      <c r="F26" s="76">
        <v>31</v>
      </c>
      <c r="G26" s="52">
        <v>0</v>
      </c>
      <c r="H26" s="75">
        <v>0</v>
      </c>
      <c r="I26" s="51">
        <v>0</v>
      </c>
    </row>
    <row r="27" spans="1:9">
      <c r="B27" s="54" t="s">
        <v>122</v>
      </c>
      <c r="C27" s="274">
        <v>324</v>
      </c>
      <c r="D27" s="52">
        <v>0</v>
      </c>
      <c r="E27" s="52">
        <v>0</v>
      </c>
      <c r="F27" s="52">
        <v>322</v>
      </c>
      <c r="G27" s="52">
        <v>0</v>
      </c>
      <c r="H27" s="75">
        <v>2</v>
      </c>
      <c r="I27" s="52">
        <v>0</v>
      </c>
    </row>
    <row r="28" spans="1:9">
      <c r="B28" s="54" t="s">
        <v>123</v>
      </c>
      <c r="C28" s="274">
        <v>115</v>
      </c>
      <c r="D28" s="52">
        <v>0</v>
      </c>
      <c r="E28" s="52">
        <v>0</v>
      </c>
      <c r="F28" s="52">
        <v>94</v>
      </c>
      <c r="G28" s="52">
        <v>0</v>
      </c>
      <c r="H28" s="52">
        <v>21</v>
      </c>
      <c r="I28" s="52">
        <v>0</v>
      </c>
    </row>
    <row r="29" spans="1:9">
      <c r="B29" s="56" t="s">
        <v>124</v>
      </c>
      <c r="C29" s="274">
        <v>22</v>
      </c>
      <c r="D29" s="52">
        <v>0</v>
      </c>
      <c r="E29" s="52">
        <v>0</v>
      </c>
      <c r="F29" s="52">
        <v>22</v>
      </c>
      <c r="G29" s="52">
        <v>0</v>
      </c>
      <c r="H29" s="75">
        <v>0</v>
      </c>
      <c r="I29" s="52">
        <v>0</v>
      </c>
    </row>
    <row r="30" spans="1:9" ht="21.75" customHeight="1">
      <c r="A30" s="50">
        <v>2016</v>
      </c>
      <c r="B30" s="54" t="s">
        <v>7</v>
      </c>
      <c r="C30" s="274">
        <v>430</v>
      </c>
      <c r="D30" s="52">
        <v>1</v>
      </c>
      <c r="E30" s="52">
        <v>1</v>
      </c>
      <c r="F30" s="52">
        <v>415</v>
      </c>
      <c r="G30" s="52">
        <v>0</v>
      </c>
      <c r="H30" s="52">
        <v>13</v>
      </c>
      <c r="I30" s="52">
        <v>0</v>
      </c>
    </row>
    <row r="31" spans="1:9" ht="12.75" customHeight="1">
      <c r="A31" s="50"/>
      <c r="B31" s="54" t="s">
        <v>322</v>
      </c>
      <c r="C31" s="274">
        <v>22</v>
      </c>
      <c r="D31" s="52">
        <v>0</v>
      </c>
      <c r="E31" s="52">
        <v>1</v>
      </c>
      <c r="F31" s="76">
        <v>21</v>
      </c>
      <c r="G31" s="52">
        <v>0</v>
      </c>
      <c r="H31" s="75">
        <v>0</v>
      </c>
      <c r="I31" s="51">
        <v>0</v>
      </c>
    </row>
    <row r="32" spans="1:9">
      <c r="B32" s="54" t="s">
        <v>122</v>
      </c>
      <c r="C32" s="274">
        <v>296</v>
      </c>
      <c r="D32" s="52">
        <v>0</v>
      </c>
      <c r="E32" s="52">
        <v>0</v>
      </c>
      <c r="F32" s="52">
        <v>296</v>
      </c>
      <c r="G32" s="52">
        <v>0</v>
      </c>
      <c r="H32" s="75">
        <v>0</v>
      </c>
      <c r="I32" s="52">
        <v>0</v>
      </c>
    </row>
    <row r="33" spans="1:9">
      <c r="B33" s="54" t="s">
        <v>123</v>
      </c>
      <c r="C33" s="274">
        <v>92</v>
      </c>
      <c r="D33" s="52">
        <v>1</v>
      </c>
      <c r="E33" s="52">
        <v>0</v>
      </c>
      <c r="F33" s="52">
        <v>78</v>
      </c>
      <c r="G33" s="52">
        <v>0</v>
      </c>
      <c r="H33" s="52">
        <v>13</v>
      </c>
      <c r="I33" s="52">
        <v>0</v>
      </c>
    </row>
    <row r="34" spans="1:9">
      <c r="B34" s="56" t="s">
        <v>124</v>
      </c>
      <c r="C34" s="274">
        <v>20</v>
      </c>
      <c r="D34" s="52">
        <v>0</v>
      </c>
      <c r="E34" s="52">
        <v>0</v>
      </c>
      <c r="F34" s="52">
        <v>20</v>
      </c>
      <c r="G34" s="52">
        <v>0</v>
      </c>
      <c r="H34" s="75">
        <v>0</v>
      </c>
      <c r="I34" s="52">
        <v>0</v>
      </c>
    </row>
    <row r="35" spans="1:9" ht="21.75" customHeight="1">
      <c r="A35" s="50">
        <v>2017</v>
      </c>
      <c r="B35" s="54" t="s">
        <v>7</v>
      </c>
      <c r="C35" s="274">
        <v>478</v>
      </c>
      <c r="D35" s="52">
        <v>1</v>
      </c>
      <c r="E35" s="52">
        <v>6</v>
      </c>
      <c r="F35" s="52">
        <v>447</v>
      </c>
      <c r="G35" s="52">
        <v>0</v>
      </c>
      <c r="H35" s="52">
        <v>16</v>
      </c>
      <c r="I35" s="52">
        <v>8</v>
      </c>
    </row>
    <row r="36" spans="1:9" ht="12.75" customHeight="1">
      <c r="A36" s="50"/>
      <c r="B36" s="54" t="s">
        <v>322</v>
      </c>
      <c r="C36" s="274">
        <v>23</v>
      </c>
      <c r="D36" s="52" t="s">
        <v>384</v>
      </c>
      <c r="E36" s="52">
        <v>3</v>
      </c>
      <c r="F36" s="76">
        <v>20</v>
      </c>
      <c r="G36" s="52">
        <v>0</v>
      </c>
      <c r="H36" s="75" t="s">
        <v>384</v>
      </c>
      <c r="I36" s="51" t="s">
        <v>384</v>
      </c>
    </row>
    <row r="37" spans="1:9">
      <c r="B37" s="54" t="s">
        <v>122</v>
      </c>
      <c r="C37" s="274">
        <v>315</v>
      </c>
      <c r="D37" s="52" t="s">
        <v>384</v>
      </c>
      <c r="E37" s="52">
        <v>1</v>
      </c>
      <c r="F37" s="52">
        <v>314</v>
      </c>
      <c r="G37" s="52">
        <v>0</v>
      </c>
      <c r="H37" s="75" t="s">
        <v>384</v>
      </c>
      <c r="I37" s="52" t="s">
        <v>384</v>
      </c>
    </row>
    <row r="38" spans="1:9">
      <c r="B38" s="54" t="s">
        <v>123</v>
      </c>
      <c r="C38" s="274">
        <v>110</v>
      </c>
      <c r="D38" s="52">
        <v>1</v>
      </c>
      <c r="E38" s="52" t="s">
        <v>384</v>
      </c>
      <c r="F38" s="52">
        <v>94</v>
      </c>
      <c r="G38" s="52">
        <v>0</v>
      </c>
      <c r="H38" s="52">
        <v>15</v>
      </c>
      <c r="I38" s="52" t="s">
        <v>384</v>
      </c>
    </row>
    <row r="39" spans="1:9">
      <c r="B39" s="56" t="s">
        <v>124</v>
      </c>
      <c r="C39" s="274">
        <v>30</v>
      </c>
      <c r="D39" s="52" t="s">
        <v>384</v>
      </c>
      <c r="E39" s="52">
        <v>2</v>
      </c>
      <c r="F39" s="52">
        <v>19</v>
      </c>
      <c r="G39" s="52">
        <v>0</v>
      </c>
      <c r="H39" s="75">
        <v>1</v>
      </c>
      <c r="I39" s="52">
        <v>8</v>
      </c>
    </row>
    <row r="40" spans="1:9">
      <c r="B40" s="56"/>
      <c r="C40" s="274"/>
      <c r="D40" s="52"/>
      <c r="E40" s="52"/>
      <c r="F40" s="52"/>
      <c r="G40" s="52"/>
      <c r="H40" s="75"/>
      <c r="I40" s="52"/>
    </row>
    <row r="41" spans="1:9" ht="21.75" customHeight="1">
      <c r="A41" s="50">
        <v>2018</v>
      </c>
      <c r="B41" s="54" t="s">
        <v>7</v>
      </c>
      <c r="C41" s="274">
        <v>478</v>
      </c>
      <c r="D41" s="52">
        <v>2</v>
      </c>
      <c r="E41" s="52">
        <v>5</v>
      </c>
      <c r="F41" s="52">
        <v>444</v>
      </c>
      <c r="G41" s="52">
        <v>0</v>
      </c>
      <c r="H41" s="52">
        <v>20</v>
      </c>
      <c r="I41" s="52">
        <v>7</v>
      </c>
    </row>
    <row r="42" spans="1:9" ht="12.75" customHeight="1">
      <c r="A42" s="50"/>
      <c r="B42" s="54" t="s">
        <v>322</v>
      </c>
      <c r="C42" s="274">
        <v>23</v>
      </c>
      <c r="D42" s="52">
        <v>1</v>
      </c>
      <c r="E42" s="52">
        <v>3</v>
      </c>
      <c r="F42" s="76">
        <v>19</v>
      </c>
      <c r="G42" s="52">
        <v>0</v>
      </c>
      <c r="H42" s="75">
        <v>0</v>
      </c>
      <c r="I42" s="51">
        <v>0</v>
      </c>
    </row>
    <row r="43" spans="1:9">
      <c r="B43" s="54" t="s">
        <v>122</v>
      </c>
      <c r="C43" s="274">
        <v>321</v>
      </c>
      <c r="D43" s="52">
        <v>0</v>
      </c>
      <c r="E43" s="52">
        <v>0</v>
      </c>
      <c r="F43" s="52">
        <v>321</v>
      </c>
      <c r="G43" s="52">
        <v>0</v>
      </c>
      <c r="H43" s="75">
        <v>0</v>
      </c>
      <c r="I43" s="52">
        <v>0</v>
      </c>
    </row>
    <row r="44" spans="1:9">
      <c r="B44" s="54" t="s">
        <v>123</v>
      </c>
      <c r="C44" s="274">
        <v>118</v>
      </c>
      <c r="D44" s="52">
        <v>0</v>
      </c>
      <c r="E44" s="52">
        <v>0</v>
      </c>
      <c r="F44" s="52">
        <v>98</v>
      </c>
      <c r="G44" s="52">
        <v>0</v>
      </c>
      <c r="H44" s="52">
        <v>20</v>
      </c>
      <c r="I44" s="52">
        <v>0</v>
      </c>
    </row>
    <row r="45" spans="1:9">
      <c r="B45" s="56" t="s">
        <v>124</v>
      </c>
      <c r="C45" s="274">
        <v>16</v>
      </c>
      <c r="D45" s="52">
        <v>1</v>
      </c>
      <c r="E45" s="52">
        <v>2</v>
      </c>
      <c r="F45" s="52">
        <v>6</v>
      </c>
      <c r="G45" s="52">
        <v>0</v>
      </c>
      <c r="H45" s="75">
        <v>0</v>
      </c>
      <c r="I45" s="52">
        <v>7</v>
      </c>
    </row>
    <row r="46" spans="1:9">
      <c r="B46" s="56"/>
      <c r="C46" s="274"/>
      <c r="D46" s="52"/>
      <c r="E46" s="52"/>
      <c r="F46" s="52"/>
      <c r="G46" s="52"/>
      <c r="H46" s="75"/>
      <c r="I46" s="52"/>
    </row>
    <row r="47" spans="1:9" ht="21.75" customHeight="1">
      <c r="A47" s="50">
        <v>2019</v>
      </c>
      <c r="B47" s="54" t="s">
        <v>7</v>
      </c>
      <c r="C47" s="274">
        <v>556</v>
      </c>
      <c r="D47" s="52">
        <v>1</v>
      </c>
      <c r="E47" s="52">
        <v>6</v>
      </c>
      <c r="F47" s="52">
        <v>529</v>
      </c>
      <c r="G47" s="52">
        <v>0</v>
      </c>
      <c r="H47" s="52">
        <v>17</v>
      </c>
      <c r="I47" s="52">
        <v>3</v>
      </c>
    </row>
    <row r="48" spans="1:9" ht="12.75" customHeight="1">
      <c r="A48" s="50"/>
      <c r="B48" s="54" t="s">
        <v>322</v>
      </c>
      <c r="C48" s="274">
        <v>23</v>
      </c>
      <c r="D48" s="52">
        <v>1</v>
      </c>
      <c r="E48" s="52" t="s">
        <v>384</v>
      </c>
      <c r="F48" s="76">
        <v>22</v>
      </c>
      <c r="G48" s="52">
        <v>0</v>
      </c>
      <c r="H48" s="75" t="s">
        <v>384</v>
      </c>
      <c r="I48" s="51" t="s">
        <v>384</v>
      </c>
    </row>
    <row r="49" spans="1:10">
      <c r="B49" s="54" t="s">
        <v>122</v>
      </c>
      <c r="C49" s="274">
        <v>389</v>
      </c>
      <c r="D49" s="52" t="s">
        <v>384</v>
      </c>
      <c r="E49" s="52">
        <v>1</v>
      </c>
      <c r="F49" s="52">
        <v>387</v>
      </c>
      <c r="G49" s="52">
        <v>0</v>
      </c>
      <c r="H49" s="75">
        <v>1</v>
      </c>
      <c r="I49" s="52" t="s">
        <v>384</v>
      </c>
    </row>
    <row r="50" spans="1:10">
      <c r="B50" s="54" t="s">
        <v>123</v>
      </c>
      <c r="C50" s="274">
        <v>134</v>
      </c>
      <c r="D50" s="52" t="s">
        <v>384</v>
      </c>
      <c r="E50" s="52" t="s">
        <v>384</v>
      </c>
      <c r="F50" s="52">
        <v>118</v>
      </c>
      <c r="G50" s="52">
        <v>0</v>
      </c>
      <c r="H50" s="52">
        <v>16</v>
      </c>
      <c r="I50" s="52" t="s">
        <v>384</v>
      </c>
    </row>
    <row r="51" spans="1:10">
      <c r="B51" s="56" t="s">
        <v>124</v>
      </c>
      <c r="C51" s="274">
        <v>10</v>
      </c>
      <c r="D51" s="52" t="s">
        <v>384</v>
      </c>
      <c r="E51" s="52">
        <v>5</v>
      </c>
      <c r="F51" s="52">
        <v>2</v>
      </c>
      <c r="G51" s="52">
        <v>0</v>
      </c>
      <c r="H51" s="75" t="s">
        <v>384</v>
      </c>
      <c r="I51" s="52">
        <v>3</v>
      </c>
    </row>
    <row r="52" spans="1:10">
      <c r="B52" s="56"/>
      <c r="C52" s="274"/>
      <c r="D52" s="52"/>
      <c r="E52" s="52"/>
      <c r="F52" s="52"/>
      <c r="G52" s="52"/>
      <c r="H52" s="75"/>
      <c r="I52" s="52"/>
    </row>
    <row r="53" spans="1:10" ht="21.75" customHeight="1">
      <c r="A53" s="250">
        <v>2020</v>
      </c>
      <c r="B53" s="54" t="s">
        <v>7</v>
      </c>
      <c r="C53" s="274">
        <v>537</v>
      </c>
      <c r="D53" s="52">
        <v>2</v>
      </c>
      <c r="E53" s="52">
        <v>8</v>
      </c>
      <c r="F53" s="52">
        <v>496</v>
      </c>
      <c r="G53" s="52">
        <v>0</v>
      </c>
      <c r="H53" s="52">
        <v>22</v>
      </c>
      <c r="I53" s="52">
        <v>9</v>
      </c>
    </row>
    <row r="54" spans="1:10" ht="12.75" customHeight="1">
      <c r="A54" s="250"/>
      <c r="B54" s="54" t="s">
        <v>322</v>
      </c>
      <c r="C54" s="274">
        <v>19</v>
      </c>
      <c r="D54" s="52"/>
      <c r="E54" s="52">
        <v>1</v>
      </c>
      <c r="F54" s="76">
        <v>18</v>
      </c>
      <c r="G54" s="52">
        <v>0</v>
      </c>
      <c r="H54" s="75">
        <v>0</v>
      </c>
      <c r="I54" s="75">
        <v>0</v>
      </c>
    </row>
    <row r="55" spans="1:10">
      <c r="B55" s="54" t="s">
        <v>122</v>
      </c>
      <c r="C55" s="274">
        <v>371</v>
      </c>
      <c r="D55" s="52"/>
      <c r="E55" s="52">
        <v>1</v>
      </c>
      <c r="F55" s="52">
        <v>369</v>
      </c>
      <c r="G55" s="52">
        <v>0</v>
      </c>
      <c r="H55" s="75">
        <v>1</v>
      </c>
      <c r="I55" s="75">
        <v>0</v>
      </c>
    </row>
    <row r="56" spans="1:10">
      <c r="B56" s="54" t="s">
        <v>123</v>
      </c>
      <c r="C56" s="274">
        <v>130</v>
      </c>
      <c r="D56" s="52"/>
      <c r="E56" s="52">
        <v>1</v>
      </c>
      <c r="F56" s="52">
        <v>108</v>
      </c>
      <c r="G56" s="52">
        <v>0</v>
      </c>
      <c r="H56" s="52">
        <v>21</v>
      </c>
      <c r="I56" s="75">
        <v>0</v>
      </c>
    </row>
    <row r="57" spans="1:10">
      <c r="B57" s="56" t="s">
        <v>124</v>
      </c>
      <c r="C57" s="274">
        <v>17</v>
      </c>
      <c r="D57" s="52">
        <v>2</v>
      </c>
      <c r="E57" s="52">
        <v>5</v>
      </c>
      <c r="F57" s="52">
        <v>1</v>
      </c>
      <c r="G57" s="52">
        <v>0</v>
      </c>
      <c r="H57" s="75">
        <v>0</v>
      </c>
      <c r="I57" s="52">
        <v>9</v>
      </c>
    </row>
    <row r="58" spans="1:10">
      <c r="B58" s="56"/>
      <c r="C58" s="52"/>
      <c r="D58" s="52"/>
      <c r="E58" s="52"/>
      <c r="F58" s="52"/>
      <c r="G58" s="52"/>
      <c r="H58" s="75"/>
      <c r="I58" s="52"/>
    </row>
    <row r="59" spans="1:10">
      <c r="A59" s="316" t="s">
        <v>130</v>
      </c>
      <c r="B59" s="316"/>
      <c r="C59" s="316"/>
      <c r="D59" s="316"/>
      <c r="E59" s="316"/>
      <c r="F59" s="316"/>
      <c r="G59" s="316"/>
      <c r="H59" s="316"/>
      <c r="I59" s="316"/>
    </row>
    <row r="60" spans="1:10" ht="24.75" customHeight="1">
      <c r="A60" s="317" t="s">
        <v>418</v>
      </c>
      <c r="B60" s="318"/>
      <c r="C60" s="318"/>
      <c r="D60" s="318"/>
      <c r="E60" s="318"/>
      <c r="F60" s="318"/>
      <c r="G60" s="318"/>
      <c r="H60" s="318"/>
      <c r="I60" s="318"/>
    </row>
    <row r="63" spans="1:10">
      <c r="A63" s="289" t="s">
        <v>621</v>
      </c>
      <c r="B63" s="289"/>
      <c r="C63" s="289"/>
      <c r="D63" s="289"/>
      <c r="E63" s="289"/>
      <c r="F63" s="289"/>
      <c r="G63" s="289"/>
      <c r="H63" s="289"/>
      <c r="I63" s="289"/>
      <c r="J63" s="289"/>
    </row>
  </sheetData>
  <mergeCells count="5">
    <mergeCell ref="A1:I1"/>
    <mergeCell ref="A3:I3"/>
    <mergeCell ref="A59:I59"/>
    <mergeCell ref="A60:I60"/>
    <mergeCell ref="A63:J63"/>
  </mergeCells>
  <phoneticPr fontId="14" type="noConversion"/>
  <conditionalFormatting sqref="C5:C57">
    <cfRule type="cellIs" dxfId="46" priority="1" stopIfTrue="1" operator="notEqual">
      <formula>#REF!</formula>
    </cfRule>
  </conditionalFormatting>
  <pageMargins left="0.59055118110236227" right="0.39370078740157483" top="0.98425196850393704" bottom="0.98425196850393704" header="0.51181102362204722" footer="0.51181102362204722"/>
  <pageSetup paperSize="9" scale="57" orientation="landscape" r:id="rId1"/>
  <headerFooter alignWithMargins="0">
    <oddHeader>&amp;R&amp;A</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0" tint="-0.249977111117893"/>
  </sheetPr>
  <dimension ref="A1:J58"/>
  <sheetViews>
    <sheetView zoomScaleNormal="100" workbookViewId="0">
      <selection activeCell="N41" sqref="N41"/>
    </sheetView>
  </sheetViews>
  <sheetFormatPr baseColWidth="10" defaultRowHeight="12.75"/>
  <cols>
    <col min="1" max="1" width="8.28515625" customWidth="1"/>
    <col min="2" max="2" width="5" bestFit="1" customWidth="1"/>
    <col min="3" max="3" width="12" bestFit="1" customWidth="1"/>
    <col min="4" max="4" width="8" bestFit="1" customWidth="1"/>
    <col min="5" max="5" width="5.42578125" bestFit="1" customWidth="1"/>
    <col min="6" max="6" width="13.7109375" bestFit="1" customWidth="1"/>
    <col min="7" max="7" width="5.7109375" bestFit="1" customWidth="1"/>
    <col min="8" max="8" width="7.85546875" bestFit="1" customWidth="1"/>
    <col min="9" max="9" width="5.7109375" bestFit="1" customWidth="1"/>
    <col min="10" max="10" width="6.85546875" bestFit="1" customWidth="1"/>
  </cols>
  <sheetData>
    <row r="1" spans="1:10">
      <c r="A1" s="312" t="s">
        <v>83</v>
      </c>
      <c r="B1" s="312"/>
      <c r="C1" s="312"/>
      <c r="D1" s="312"/>
      <c r="E1" s="312"/>
      <c r="F1" s="312"/>
      <c r="G1" s="312"/>
      <c r="H1" s="312"/>
      <c r="I1" s="312"/>
      <c r="J1" s="312"/>
    </row>
    <row r="3" spans="1:10">
      <c r="A3" s="310" t="s">
        <v>230</v>
      </c>
      <c r="B3" s="310"/>
      <c r="C3" s="310"/>
      <c r="D3" s="310"/>
      <c r="E3" s="310"/>
      <c r="F3" s="310"/>
      <c r="G3" s="310"/>
      <c r="H3" s="310"/>
      <c r="I3" s="310"/>
      <c r="J3" s="310"/>
    </row>
    <row r="4" spans="1:10">
      <c r="A4" s="116" t="s">
        <v>1</v>
      </c>
      <c r="B4" s="115" t="s">
        <v>7</v>
      </c>
      <c r="C4" s="115" t="s">
        <v>9</v>
      </c>
      <c r="D4" s="115" t="s">
        <v>47</v>
      </c>
      <c r="E4" s="115" t="s">
        <v>71</v>
      </c>
      <c r="F4" s="115" t="s">
        <v>72</v>
      </c>
      <c r="G4" s="115" t="s">
        <v>73</v>
      </c>
      <c r="H4" s="115" t="s">
        <v>74</v>
      </c>
      <c r="I4" s="115" t="s">
        <v>75</v>
      </c>
      <c r="J4" s="117" t="s">
        <v>299</v>
      </c>
    </row>
    <row r="5" spans="1:10" ht="13.5">
      <c r="A5" s="5">
        <v>2008</v>
      </c>
      <c r="B5" s="274">
        <v>273</v>
      </c>
      <c r="C5">
        <v>63</v>
      </c>
      <c r="D5">
        <v>56</v>
      </c>
      <c r="E5">
        <v>137</v>
      </c>
      <c r="F5">
        <v>7</v>
      </c>
      <c r="G5">
        <v>2</v>
      </c>
      <c r="H5">
        <v>5</v>
      </c>
      <c r="I5">
        <v>3</v>
      </c>
      <c r="J5" s="16">
        <v>0</v>
      </c>
    </row>
    <row r="6" spans="1:10" ht="13.5">
      <c r="A6" s="5">
        <v>2009</v>
      </c>
      <c r="B6" s="274">
        <v>235</v>
      </c>
      <c r="C6">
        <v>53</v>
      </c>
      <c r="D6">
        <v>53</v>
      </c>
      <c r="E6">
        <v>104</v>
      </c>
      <c r="F6">
        <v>8</v>
      </c>
      <c r="G6">
        <v>2</v>
      </c>
      <c r="H6">
        <v>12</v>
      </c>
      <c r="I6">
        <v>3</v>
      </c>
      <c r="J6" s="16">
        <v>0</v>
      </c>
    </row>
    <row r="7" spans="1:10" ht="13.5">
      <c r="A7" s="5">
        <v>2010</v>
      </c>
      <c r="B7" s="274">
        <v>287</v>
      </c>
      <c r="C7">
        <v>67</v>
      </c>
      <c r="D7">
        <v>44</v>
      </c>
      <c r="E7">
        <v>130</v>
      </c>
      <c r="F7">
        <v>18</v>
      </c>
      <c r="G7">
        <v>1</v>
      </c>
      <c r="H7">
        <v>24</v>
      </c>
      <c r="I7">
        <v>3</v>
      </c>
      <c r="J7" s="16">
        <v>0</v>
      </c>
    </row>
    <row r="8" spans="1:10">
      <c r="A8" s="5">
        <v>2011</v>
      </c>
      <c r="B8" s="274">
        <v>294</v>
      </c>
      <c r="C8">
        <v>65</v>
      </c>
      <c r="D8">
        <v>47</v>
      </c>
      <c r="E8">
        <v>144</v>
      </c>
      <c r="F8">
        <v>15</v>
      </c>
      <c r="G8">
        <v>2</v>
      </c>
      <c r="H8">
        <v>14</v>
      </c>
      <c r="I8">
        <v>6</v>
      </c>
      <c r="J8">
        <v>1</v>
      </c>
    </row>
    <row r="9" spans="1:10">
      <c r="A9" s="5">
        <v>2012</v>
      </c>
      <c r="B9" s="274">
        <v>317</v>
      </c>
      <c r="C9">
        <v>74</v>
      </c>
      <c r="D9">
        <v>56</v>
      </c>
      <c r="E9">
        <v>138</v>
      </c>
      <c r="F9">
        <v>18</v>
      </c>
      <c r="G9">
        <v>11</v>
      </c>
      <c r="H9">
        <v>18</v>
      </c>
      <c r="I9">
        <v>1</v>
      </c>
      <c r="J9">
        <v>1</v>
      </c>
    </row>
    <row r="10" spans="1:10" ht="13.5">
      <c r="A10" s="5">
        <v>2013</v>
      </c>
      <c r="B10" s="274">
        <v>343</v>
      </c>
      <c r="C10">
        <v>58</v>
      </c>
      <c r="D10">
        <v>53</v>
      </c>
      <c r="E10">
        <v>182</v>
      </c>
      <c r="F10">
        <v>27</v>
      </c>
      <c r="G10">
        <v>1</v>
      </c>
      <c r="H10">
        <v>15</v>
      </c>
      <c r="I10">
        <v>7</v>
      </c>
      <c r="J10" s="16">
        <v>0</v>
      </c>
    </row>
    <row r="11" spans="1:10">
      <c r="A11" s="5">
        <v>2014</v>
      </c>
      <c r="B11" s="274">
        <v>308</v>
      </c>
      <c r="C11">
        <v>63</v>
      </c>
      <c r="D11">
        <v>53</v>
      </c>
      <c r="E11">
        <v>142</v>
      </c>
      <c r="F11">
        <v>22</v>
      </c>
      <c r="G11">
        <v>5</v>
      </c>
      <c r="H11">
        <v>11</v>
      </c>
      <c r="I11">
        <v>9</v>
      </c>
      <c r="J11">
        <v>3</v>
      </c>
    </row>
    <row r="12" spans="1:10" ht="13.5">
      <c r="A12" s="5">
        <v>2015</v>
      </c>
      <c r="B12" s="274">
        <v>282</v>
      </c>
      <c r="C12">
        <v>64</v>
      </c>
      <c r="D12">
        <v>46</v>
      </c>
      <c r="E12">
        <v>135</v>
      </c>
      <c r="F12">
        <v>13</v>
      </c>
      <c r="G12">
        <v>2</v>
      </c>
      <c r="H12">
        <v>19</v>
      </c>
      <c r="I12">
        <v>3</v>
      </c>
      <c r="J12" s="16">
        <v>0</v>
      </c>
    </row>
    <row r="13" spans="1:10" ht="13.5">
      <c r="A13" s="5">
        <v>2016</v>
      </c>
      <c r="B13" s="274">
        <v>274</v>
      </c>
      <c r="C13">
        <v>73</v>
      </c>
      <c r="D13">
        <v>50</v>
      </c>
      <c r="E13">
        <v>122</v>
      </c>
      <c r="F13">
        <v>13</v>
      </c>
      <c r="G13" s="194">
        <v>0</v>
      </c>
      <c r="H13">
        <v>12</v>
      </c>
      <c r="I13">
        <v>4</v>
      </c>
      <c r="J13" s="16">
        <v>0</v>
      </c>
    </row>
    <row r="14" spans="1:10">
      <c r="A14" s="5">
        <v>2017</v>
      </c>
      <c r="B14" s="274">
        <v>294</v>
      </c>
      <c r="C14">
        <v>74</v>
      </c>
      <c r="D14">
        <v>43</v>
      </c>
      <c r="E14">
        <v>133</v>
      </c>
      <c r="F14">
        <v>23</v>
      </c>
      <c r="G14" s="194">
        <v>0</v>
      </c>
      <c r="H14">
        <v>14</v>
      </c>
      <c r="I14">
        <v>6</v>
      </c>
      <c r="J14">
        <v>1</v>
      </c>
    </row>
    <row r="15" spans="1:10" ht="13.5">
      <c r="A15" s="5">
        <v>2018</v>
      </c>
      <c r="B15" s="274">
        <v>324</v>
      </c>
      <c r="C15">
        <v>70</v>
      </c>
      <c r="D15">
        <v>60</v>
      </c>
      <c r="E15">
        <v>139</v>
      </c>
      <c r="F15">
        <v>25</v>
      </c>
      <c r="G15" s="16">
        <v>0</v>
      </c>
      <c r="H15">
        <v>18</v>
      </c>
      <c r="I15">
        <v>12</v>
      </c>
      <c r="J15" s="16">
        <v>0</v>
      </c>
    </row>
    <row r="16" spans="1:10">
      <c r="A16" s="5">
        <v>2019</v>
      </c>
      <c r="B16" s="274">
        <v>359</v>
      </c>
      <c r="C16">
        <v>74</v>
      </c>
      <c r="D16">
        <v>67</v>
      </c>
      <c r="E16">
        <v>150</v>
      </c>
      <c r="F16">
        <v>22</v>
      </c>
      <c r="G16">
        <v>5</v>
      </c>
      <c r="H16">
        <v>27</v>
      </c>
      <c r="I16">
        <v>12</v>
      </c>
      <c r="J16">
        <v>2</v>
      </c>
    </row>
    <row r="17" spans="1:10">
      <c r="A17" s="249">
        <v>2020</v>
      </c>
      <c r="B17" s="274">
        <v>326</v>
      </c>
      <c r="C17">
        <v>66</v>
      </c>
      <c r="D17">
        <v>45</v>
      </c>
      <c r="E17">
        <v>146</v>
      </c>
      <c r="F17">
        <v>30</v>
      </c>
      <c r="G17">
        <v>2</v>
      </c>
      <c r="H17">
        <v>24</v>
      </c>
      <c r="I17">
        <v>12</v>
      </c>
      <c r="J17">
        <v>1</v>
      </c>
    </row>
    <row r="20" spans="1:10">
      <c r="A20" s="312" t="s">
        <v>355</v>
      </c>
      <c r="B20" s="312"/>
      <c r="C20" s="312"/>
      <c r="D20" s="312"/>
      <c r="E20" s="312"/>
      <c r="F20" s="312"/>
      <c r="G20" s="312"/>
      <c r="H20" s="312"/>
      <c r="I20" s="312"/>
      <c r="J20" s="312"/>
    </row>
    <row r="22" spans="1:10">
      <c r="A22" s="310" t="s">
        <v>231</v>
      </c>
      <c r="B22" s="310"/>
      <c r="C22" s="310"/>
      <c r="D22" s="310"/>
      <c r="E22" s="310"/>
      <c r="F22" s="310"/>
      <c r="G22" s="310"/>
      <c r="H22" s="310"/>
      <c r="I22" s="310"/>
      <c r="J22" s="310"/>
    </row>
    <row r="23" spans="1:10">
      <c r="A23" s="116" t="s">
        <v>1</v>
      </c>
      <c r="B23" s="115" t="s">
        <v>7</v>
      </c>
      <c r="C23" s="115" t="s">
        <v>9</v>
      </c>
      <c r="D23" s="115" t="s">
        <v>47</v>
      </c>
      <c r="E23" s="115" t="s">
        <v>71</v>
      </c>
      <c r="F23" s="115" t="s">
        <v>72</v>
      </c>
      <c r="G23" s="115" t="s">
        <v>73</v>
      </c>
      <c r="H23" s="115" t="s">
        <v>74</v>
      </c>
      <c r="I23" s="115" t="s">
        <v>75</v>
      </c>
      <c r="J23" s="117" t="s">
        <v>299</v>
      </c>
    </row>
    <row r="24" spans="1:10" ht="13.5">
      <c r="A24" s="5">
        <v>2008</v>
      </c>
      <c r="B24" s="274">
        <v>104</v>
      </c>
      <c r="C24">
        <v>36</v>
      </c>
      <c r="D24">
        <v>13</v>
      </c>
      <c r="E24">
        <v>48</v>
      </c>
      <c r="F24">
        <v>1</v>
      </c>
      <c r="G24" s="16">
        <v>0</v>
      </c>
      <c r="H24">
        <v>4</v>
      </c>
      <c r="I24">
        <v>2</v>
      </c>
      <c r="J24" s="16">
        <v>0</v>
      </c>
    </row>
    <row r="25" spans="1:10" ht="13.5">
      <c r="A25" s="5">
        <v>2009</v>
      </c>
      <c r="B25" s="274">
        <v>89</v>
      </c>
      <c r="C25">
        <v>28</v>
      </c>
      <c r="D25">
        <v>24</v>
      </c>
      <c r="E25">
        <v>27</v>
      </c>
      <c r="F25">
        <v>4</v>
      </c>
      <c r="G25">
        <v>1</v>
      </c>
      <c r="H25">
        <v>3</v>
      </c>
      <c r="I25">
        <v>2</v>
      </c>
      <c r="J25" s="16">
        <v>0</v>
      </c>
    </row>
    <row r="26" spans="1:10" ht="13.5">
      <c r="A26" s="5">
        <v>2010</v>
      </c>
      <c r="B26" s="274">
        <v>106</v>
      </c>
      <c r="C26">
        <v>25</v>
      </c>
      <c r="D26">
        <v>20</v>
      </c>
      <c r="E26">
        <v>45</v>
      </c>
      <c r="F26">
        <v>7</v>
      </c>
      <c r="G26" s="16">
        <v>0</v>
      </c>
      <c r="H26">
        <v>8</v>
      </c>
      <c r="I26">
        <v>1</v>
      </c>
      <c r="J26" s="16">
        <v>0</v>
      </c>
    </row>
    <row r="27" spans="1:10" ht="13.5">
      <c r="A27" s="5">
        <v>2011</v>
      </c>
      <c r="B27" s="274">
        <v>122</v>
      </c>
      <c r="C27">
        <v>34</v>
      </c>
      <c r="D27">
        <v>22</v>
      </c>
      <c r="E27">
        <v>55</v>
      </c>
      <c r="F27">
        <v>4</v>
      </c>
      <c r="G27" s="16">
        <v>0</v>
      </c>
      <c r="H27">
        <v>4</v>
      </c>
      <c r="I27">
        <v>3</v>
      </c>
      <c r="J27" s="16">
        <v>0</v>
      </c>
    </row>
    <row r="28" spans="1:10" ht="13.5">
      <c r="A28" s="5">
        <v>2012</v>
      </c>
      <c r="B28" s="274">
        <v>122</v>
      </c>
      <c r="C28">
        <v>31</v>
      </c>
      <c r="D28">
        <v>24</v>
      </c>
      <c r="E28">
        <v>55</v>
      </c>
      <c r="F28">
        <v>3</v>
      </c>
      <c r="G28">
        <v>2</v>
      </c>
      <c r="H28">
        <v>7</v>
      </c>
      <c r="I28" s="1" t="s">
        <v>103</v>
      </c>
      <c r="J28" s="16" t="s">
        <v>103</v>
      </c>
    </row>
    <row r="29" spans="1:10" ht="13.5">
      <c r="A29" s="5">
        <v>2013</v>
      </c>
      <c r="B29" s="274">
        <v>136</v>
      </c>
      <c r="C29">
        <v>31</v>
      </c>
      <c r="D29">
        <v>19</v>
      </c>
      <c r="E29">
        <v>72</v>
      </c>
      <c r="F29">
        <v>5</v>
      </c>
      <c r="G29" s="16">
        <v>0</v>
      </c>
      <c r="H29">
        <v>6</v>
      </c>
      <c r="I29" s="1">
        <v>3</v>
      </c>
      <c r="J29" s="16">
        <v>0</v>
      </c>
    </row>
    <row r="30" spans="1:10" ht="13.5">
      <c r="A30" s="5">
        <v>2014</v>
      </c>
      <c r="B30" s="274">
        <v>119</v>
      </c>
      <c r="C30">
        <v>34</v>
      </c>
      <c r="D30">
        <v>20</v>
      </c>
      <c r="E30">
        <v>53</v>
      </c>
      <c r="F30">
        <v>3</v>
      </c>
      <c r="G30" s="16">
        <v>0</v>
      </c>
      <c r="H30">
        <v>2</v>
      </c>
      <c r="I30" s="1">
        <v>7</v>
      </c>
      <c r="J30" s="16">
        <v>0</v>
      </c>
    </row>
    <row r="31" spans="1:10" ht="13.5">
      <c r="A31" s="5">
        <v>2015</v>
      </c>
      <c r="B31" s="274">
        <v>119</v>
      </c>
      <c r="C31">
        <v>35</v>
      </c>
      <c r="D31">
        <v>18</v>
      </c>
      <c r="E31">
        <v>53</v>
      </c>
      <c r="F31">
        <v>4</v>
      </c>
      <c r="G31" s="16">
        <v>0</v>
      </c>
      <c r="H31">
        <v>6</v>
      </c>
      <c r="I31" s="1">
        <v>3</v>
      </c>
      <c r="J31" s="16">
        <v>0</v>
      </c>
    </row>
    <row r="32" spans="1:10" ht="13.5">
      <c r="A32" s="5">
        <v>2016</v>
      </c>
      <c r="B32" s="274">
        <v>112</v>
      </c>
      <c r="C32">
        <v>35</v>
      </c>
      <c r="D32">
        <v>22</v>
      </c>
      <c r="E32">
        <v>46</v>
      </c>
      <c r="F32">
        <v>4</v>
      </c>
      <c r="G32" s="16">
        <v>0</v>
      </c>
      <c r="H32">
        <v>3</v>
      </c>
      <c r="I32" s="1">
        <v>2</v>
      </c>
      <c r="J32" s="16">
        <v>0</v>
      </c>
    </row>
    <row r="33" spans="1:10" ht="13.5">
      <c r="A33" s="5">
        <v>2017</v>
      </c>
      <c r="B33" s="274">
        <v>111</v>
      </c>
      <c r="C33">
        <v>36</v>
      </c>
      <c r="D33">
        <v>13</v>
      </c>
      <c r="E33">
        <v>44</v>
      </c>
      <c r="F33">
        <v>9</v>
      </c>
      <c r="G33" s="16">
        <v>0</v>
      </c>
      <c r="H33">
        <v>7</v>
      </c>
      <c r="I33" s="1">
        <v>2</v>
      </c>
      <c r="J33" s="16">
        <v>0</v>
      </c>
    </row>
    <row r="34" spans="1:10" ht="13.5">
      <c r="A34" s="5">
        <v>2018</v>
      </c>
      <c r="B34" s="274">
        <v>136</v>
      </c>
      <c r="C34">
        <v>34</v>
      </c>
      <c r="D34">
        <v>25</v>
      </c>
      <c r="E34">
        <v>55</v>
      </c>
      <c r="F34">
        <v>7</v>
      </c>
      <c r="G34" s="16">
        <v>0</v>
      </c>
      <c r="H34">
        <v>9</v>
      </c>
      <c r="I34" s="1">
        <v>6</v>
      </c>
      <c r="J34" s="16">
        <v>0</v>
      </c>
    </row>
    <row r="35" spans="1:10">
      <c r="A35" s="5">
        <v>2019</v>
      </c>
      <c r="B35" s="274">
        <v>149</v>
      </c>
      <c r="C35">
        <v>37</v>
      </c>
      <c r="D35">
        <v>30</v>
      </c>
      <c r="E35">
        <v>47</v>
      </c>
      <c r="F35">
        <v>11</v>
      </c>
      <c r="G35">
        <v>1</v>
      </c>
      <c r="H35">
        <v>15</v>
      </c>
      <c r="I35" s="1">
        <v>6</v>
      </c>
      <c r="J35" s="1">
        <v>2</v>
      </c>
    </row>
    <row r="36" spans="1:10" ht="13.5">
      <c r="A36" s="249">
        <v>2020</v>
      </c>
      <c r="B36" s="274">
        <v>126</v>
      </c>
      <c r="C36">
        <v>34</v>
      </c>
      <c r="D36">
        <v>15</v>
      </c>
      <c r="E36">
        <v>56</v>
      </c>
      <c r="F36">
        <v>11</v>
      </c>
      <c r="G36">
        <v>1</v>
      </c>
      <c r="H36">
        <v>2</v>
      </c>
      <c r="I36" s="248">
        <v>7</v>
      </c>
      <c r="J36" s="16">
        <v>0</v>
      </c>
    </row>
    <row r="39" spans="1:10">
      <c r="A39" s="312" t="s">
        <v>356</v>
      </c>
      <c r="B39" s="312"/>
      <c r="C39" s="312"/>
      <c r="D39" s="312"/>
      <c r="E39" s="312"/>
      <c r="F39" s="312"/>
      <c r="G39" s="312"/>
      <c r="H39" s="312"/>
      <c r="I39" s="312"/>
      <c r="J39" s="312"/>
    </row>
    <row r="41" spans="1:10">
      <c r="A41" s="310" t="s">
        <v>232</v>
      </c>
      <c r="B41" s="310"/>
      <c r="C41" s="310"/>
      <c r="D41" s="310"/>
      <c r="E41" s="310"/>
      <c r="F41" s="310"/>
      <c r="G41" s="310"/>
      <c r="H41" s="310"/>
      <c r="I41" s="310"/>
      <c r="J41" s="310"/>
    </row>
    <row r="42" spans="1:10">
      <c r="A42" s="116" t="s">
        <v>1</v>
      </c>
      <c r="B42" s="115" t="s">
        <v>7</v>
      </c>
      <c r="C42" s="115" t="s">
        <v>9</v>
      </c>
      <c r="D42" s="115" t="s">
        <v>47</v>
      </c>
      <c r="E42" s="115" t="s">
        <v>71</v>
      </c>
      <c r="F42" s="115" t="s">
        <v>72</v>
      </c>
      <c r="G42" s="115" t="s">
        <v>73</v>
      </c>
      <c r="H42" s="115" t="s">
        <v>74</v>
      </c>
      <c r="I42" s="115" t="s">
        <v>75</v>
      </c>
      <c r="J42" s="117" t="s">
        <v>299</v>
      </c>
    </row>
    <row r="43" spans="1:10" ht="13.5">
      <c r="A43" s="5">
        <v>2008</v>
      </c>
      <c r="B43" s="274">
        <v>169</v>
      </c>
      <c r="C43">
        <v>27</v>
      </c>
      <c r="D43">
        <v>43</v>
      </c>
      <c r="E43">
        <v>89</v>
      </c>
      <c r="F43">
        <v>6</v>
      </c>
      <c r="G43">
        <v>2</v>
      </c>
      <c r="H43">
        <v>1</v>
      </c>
      <c r="I43">
        <v>1</v>
      </c>
      <c r="J43" s="16">
        <v>0</v>
      </c>
    </row>
    <row r="44" spans="1:10" ht="13.5">
      <c r="A44" s="5">
        <v>2009</v>
      </c>
      <c r="B44" s="274">
        <v>146</v>
      </c>
      <c r="C44">
        <v>25</v>
      </c>
      <c r="D44">
        <v>29</v>
      </c>
      <c r="E44">
        <v>77</v>
      </c>
      <c r="F44">
        <v>4</v>
      </c>
      <c r="G44">
        <v>1</v>
      </c>
      <c r="H44">
        <v>9</v>
      </c>
      <c r="I44">
        <v>1</v>
      </c>
      <c r="J44" s="16">
        <v>0</v>
      </c>
    </row>
    <row r="45" spans="1:10" ht="13.5">
      <c r="A45" s="5">
        <v>2010</v>
      </c>
      <c r="B45" s="274">
        <v>181</v>
      </c>
      <c r="C45">
        <v>42</v>
      </c>
      <c r="D45">
        <v>24</v>
      </c>
      <c r="E45">
        <v>85</v>
      </c>
      <c r="F45">
        <v>11</v>
      </c>
      <c r="G45">
        <v>1</v>
      </c>
      <c r="H45">
        <v>16</v>
      </c>
      <c r="I45">
        <v>2</v>
      </c>
      <c r="J45" s="16">
        <v>0</v>
      </c>
    </row>
    <row r="46" spans="1:10">
      <c r="A46" s="5">
        <v>2011</v>
      </c>
      <c r="B46" s="274">
        <v>172</v>
      </c>
      <c r="C46">
        <v>31</v>
      </c>
      <c r="D46">
        <v>25</v>
      </c>
      <c r="E46">
        <v>89</v>
      </c>
      <c r="F46">
        <v>11</v>
      </c>
      <c r="G46">
        <v>2</v>
      </c>
      <c r="H46">
        <v>10</v>
      </c>
      <c r="I46">
        <v>3</v>
      </c>
      <c r="J46">
        <v>1</v>
      </c>
    </row>
    <row r="47" spans="1:10">
      <c r="A47" s="5">
        <v>2012</v>
      </c>
      <c r="B47" s="274">
        <v>195</v>
      </c>
      <c r="C47">
        <v>43</v>
      </c>
      <c r="D47">
        <v>32</v>
      </c>
      <c r="E47">
        <v>83</v>
      </c>
      <c r="F47">
        <v>15</v>
      </c>
      <c r="G47">
        <v>9</v>
      </c>
      <c r="H47">
        <v>11</v>
      </c>
      <c r="I47">
        <v>1</v>
      </c>
      <c r="J47">
        <v>1</v>
      </c>
    </row>
    <row r="48" spans="1:10" ht="13.5">
      <c r="A48" s="5">
        <v>2013</v>
      </c>
      <c r="B48" s="274">
        <v>207</v>
      </c>
      <c r="C48">
        <v>27</v>
      </c>
      <c r="D48">
        <v>34</v>
      </c>
      <c r="E48">
        <v>110</v>
      </c>
      <c r="F48">
        <v>22</v>
      </c>
      <c r="G48">
        <v>1</v>
      </c>
      <c r="H48">
        <v>9</v>
      </c>
      <c r="I48">
        <v>4</v>
      </c>
      <c r="J48" s="16">
        <v>0</v>
      </c>
    </row>
    <row r="49" spans="1:10">
      <c r="A49" s="5">
        <v>2014</v>
      </c>
      <c r="B49" s="274">
        <v>189</v>
      </c>
      <c r="C49">
        <v>29</v>
      </c>
      <c r="D49">
        <v>33</v>
      </c>
      <c r="E49">
        <v>89</v>
      </c>
      <c r="F49">
        <v>19</v>
      </c>
      <c r="G49">
        <v>5</v>
      </c>
      <c r="H49">
        <v>9</v>
      </c>
      <c r="I49">
        <v>2</v>
      </c>
      <c r="J49">
        <v>3</v>
      </c>
    </row>
    <row r="50" spans="1:10" ht="13.5">
      <c r="A50" s="5">
        <v>2015</v>
      </c>
      <c r="B50" s="274">
        <v>163</v>
      </c>
      <c r="C50">
        <v>29</v>
      </c>
      <c r="D50">
        <v>28</v>
      </c>
      <c r="E50">
        <v>82</v>
      </c>
      <c r="F50">
        <v>9</v>
      </c>
      <c r="G50">
        <v>2</v>
      </c>
      <c r="H50">
        <v>13</v>
      </c>
      <c r="I50" s="16">
        <v>0</v>
      </c>
      <c r="J50" s="16">
        <v>0</v>
      </c>
    </row>
    <row r="51" spans="1:10" ht="13.5">
      <c r="A51" s="5">
        <v>2016</v>
      </c>
      <c r="B51" s="274">
        <v>162</v>
      </c>
      <c r="C51">
        <v>38</v>
      </c>
      <c r="D51">
        <v>28</v>
      </c>
      <c r="E51">
        <v>76</v>
      </c>
      <c r="F51">
        <v>9</v>
      </c>
      <c r="G51" s="16">
        <v>0</v>
      </c>
      <c r="H51">
        <v>9</v>
      </c>
      <c r="I51">
        <v>2</v>
      </c>
      <c r="J51" s="16">
        <v>0</v>
      </c>
    </row>
    <row r="52" spans="1:10" ht="13.5">
      <c r="A52" s="5">
        <v>2017</v>
      </c>
      <c r="B52" s="274">
        <v>183</v>
      </c>
      <c r="C52">
        <v>38</v>
      </c>
      <c r="D52">
        <v>30</v>
      </c>
      <c r="E52">
        <v>89</v>
      </c>
      <c r="F52">
        <v>14</v>
      </c>
      <c r="G52" s="16">
        <v>0</v>
      </c>
      <c r="H52">
        <v>7</v>
      </c>
      <c r="I52">
        <v>4</v>
      </c>
      <c r="J52">
        <v>1</v>
      </c>
    </row>
    <row r="53" spans="1:10" ht="13.5">
      <c r="A53" s="5">
        <v>2018</v>
      </c>
      <c r="B53" s="274">
        <v>188</v>
      </c>
      <c r="C53">
        <v>36</v>
      </c>
      <c r="D53">
        <v>35</v>
      </c>
      <c r="E53">
        <v>84</v>
      </c>
      <c r="F53">
        <v>18</v>
      </c>
      <c r="G53" s="16">
        <v>0</v>
      </c>
      <c r="H53">
        <v>9</v>
      </c>
      <c r="I53">
        <v>6</v>
      </c>
      <c r="J53" s="16">
        <v>0</v>
      </c>
    </row>
    <row r="54" spans="1:10" ht="13.5">
      <c r="A54" s="5">
        <v>2019</v>
      </c>
      <c r="B54" s="274">
        <v>210</v>
      </c>
      <c r="C54">
        <v>37</v>
      </c>
      <c r="D54">
        <v>37</v>
      </c>
      <c r="E54">
        <v>103</v>
      </c>
      <c r="F54">
        <v>11</v>
      </c>
      <c r="G54">
        <v>4</v>
      </c>
      <c r="H54">
        <v>12</v>
      </c>
      <c r="I54">
        <v>6</v>
      </c>
      <c r="J54" s="16">
        <v>0</v>
      </c>
    </row>
    <row r="55" spans="1:10">
      <c r="A55" s="249">
        <v>2020</v>
      </c>
      <c r="B55" s="274">
        <v>200</v>
      </c>
      <c r="C55">
        <v>32</v>
      </c>
      <c r="D55">
        <v>30</v>
      </c>
      <c r="E55">
        <v>90</v>
      </c>
      <c r="F55">
        <v>19</v>
      </c>
      <c r="G55">
        <v>1</v>
      </c>
      <c r="H55">
        <v>22</v>
      </c>
      <c r="I55">
        <v>5</v>
      </c>
      <c r="J55">
        <v>1</v>
      </c>
    </row>
    <row r="58" spans="1:10">
      <c r="A58" s="289" t="s">
        <v>621</v>
      </c>
      <c r="B58" s="289"/>
      <c r="C58" s="289"/>
      <c r="D58" s="289"/>
      <c r="E58" s="289"/>
      <c r="F58" s="289"/>
      <c r="G58" s="289"/>
      <c r="H58" s="289"/>
      <c r="I58" s="289"/>
      <c r="J58" s="289"/>
    </row>
  </sheetData>
  <mergeCells count="7">
    <mergeCell ref="A58:J58"/>
    <mergeCell ref="A41:J41"/>
    <mergeCell ref="A22:J22"/>
    <mergeCell ref="A1:J1"/>
    <mergeCell ref="A39:J39"/>
    <mergeCell ref="A20:J20"/>
    <mergeCell ref="A3:J3"/>
  </mergeCells>
  <phoneticPr fontId="14" type="noConversion"/>
  <conditionalFormatting sqref="B5:B17">
    <cfRule type="cellIs" dxfId="45" priority="3" stopIfTrue="1" operator="notEqual">
      <formula>#REF!</formula>
    </cfRule>
  </conditionalFormatting>
  <conditionalFormatting sqref="B24:B36">
    <cfRule type="cellIs" dxfId="44" priority="2" stopIfTrue="1" operator="notEqual">
      <formula>#REF!</formula>
    </cfRule>
  </conditionalFormatting>
  <conditionalFormatting sqref="B43:B55">
    <cfRule type="cellIs" dxfId="43" priority="1" stopIfTrue="1" operator="notEqual">
      <formula>#REF!</formula>
    </cfRule>
  </conditionalFormatting>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0" tint="-0.249977111117893"/>
  </sheetPr>
  <dimension ref="A1:M108"/>
  <sheetViews>
    <sheetView topLeftCell="A7" zoomScale="85" zoomScaleNormal="85" workbookViewId="0">
      <selection activeCell="N41" sqref="N41"/>
    </sheetView>
  </sheetViews>
  <sheetFormatPr baseColWidth="10" defaultRowHeight="12.75"/>
  <cols>
    <col min="1" max="1" width="6.7109375" style="2" customWidth="1"/>
    <col min="2" max="2" width="5.85546875" style="2" customWidth="1"/>
    <col min="3" max="3" width="6.28515625" style="2" bestFit="1" customWidth="1"/>
    <col min="4" max="4" width="7" style="2" bestFit="1" customWidth="1"/>
    <col min="5" max="5" width="7.28515625" style="2" bestFit="1" customWidth="1"/>
    <col min="6" max="6" width="10.5703125" style="2" bestFit="1" customWidth="1"/>
    <col min="7" max="7" width="7.28515625" style="2" bestFit="1" customWidth="1"/>
    <col min="8" max="8" width="7.7109375" style="2" bestFit="1" customWidth="1"/>
    <col min="9" max="9" width="7.28515625" style="2" bestFit="1" customWidth="1"/>
    <col min="10" max="10" width="7.140625" style="2" bestFit="1" customWidth="1"/>
    <col min="11" max="11" width="8" style="2" bestFit="1" customWidth="1"/>
    <col min="12" max="12" width="7.140625" style="2" bestFit="1" customWidth="1"/>
    <col min="13" max="13" width="11.7109375" style="2" bestFit="1" customWidth="1"/>
    <col min="14" max="16384" width="11.42578125" style="2"/>
  </cols>
  <sheetData>
    <row r="1" spans="1:13">
      <c r="A1" s="308" t="s">
        <v>84</v>
      </c>
      <c r="B1" s="308"/>
      <c r="C1" s="308"/>
      <c r="D1" s="308"/>
      <c r="E1" s="308"/>
      <c r="F1" s="308"/>
      <c r="G1" s="308"/>
      <c r="H1" s="308"/>
      <c r="I1" s="308"/>
      <c r="J1" s="308"/>
      <c r="K1" s="308"/>
      <c r="L1" s="308"/>
      <c r="M1" s="308"/>
    </row>
    <row r="3" spans="1:13">
      <c r="A3" s="307" t="s">
        <v>157</v>
      </c>
      <c r="B3" s="307"/>
      <c r="C3" s="307"/>
      <c r="D3" s="307"/>
      <c r="E3" s="307"/>
      <c r="F3" s="307"/>
      <c r="G3" s="307"/>
      <c r="H3" s="307"/>
      <c r="I3" s="307"/>
      <c r="J3" s="307"/>
      <c r="K3" s="307"/>
      <c r="L3" s="307"/>
      <c r="M3" s="307"/>
    </row>
    <row r="4" spans="1:13">
      <c r="A4" s="114" t="s">
        <v>1</v>
      </c>
      <c r="B4" s="113" t="s">
        <v>9</v>
      </c>
      <c r="C4" s="113" t="s">
        <v>11</v>
      </c>
      <c r="D4" s="113" t="s">
        <v>12</v>
      </c>
      <c r="E4" s="113" t="s">
        <v>13</v>
      </c>
      <c r="F4" s="113" t="s">
        <v>14</v>
      </c>
      <c r="G4" s="113" t="s">
        <v>15</v>
      </c>
      <c r="H4" s="113" t="s">
        <v>16</v>
      </c>
      <c r="I4" s="113" t="s">
        <v>17</v>
      </c>
      <c r="J4" s="113" t="s">
        <v>18</v>
      </c>
      <c r="K4" s="113" t="s">
        <v>19</v>
      </c>
      <c r="L4" s="113" t="s">
        <v>20</v>
      </c>
      <c r="M4" s="113" t="s">
        <v>21</v>
      </c>
    </row>
    <row r="5" spans="1:13">
      <c r="A5" s="4">
        <v>2008</v>
      </c>
      <c r="B5" s="274">
        <v>490</v>
      </c>
      <c r="C5" s="3">
        <v>78</v>
      </c>
      <c r="D5" s="3">
        <v>52</v>
      </c>
      <c r="E5" s="3">
        <v>61</v>
      </c>
      <c r="F5" s="3">
        <v>15</v>
      </c>
      <c r="G5" s="3">
        <v>103</v>
      </c>
      <c r="H5" s="3">
        <v>5</v>
      </c>
      <c r="I5" s="3">
        <v>56</v>
      </c>
      <c r="J5" s="3">
        <v>49</v>
      </c>
      <c r="K5" s="3">
        <v>22</v>
      </c>
      <c r="L5" s="3">
        <v>34</v>
      </c>
      <c r="M5" s="3">
        <v>15</v>
      </c>
    </row>
    <row r="6" spans="1:13">
      <c r="A6" s="4">
        <v>2009</v>
      </c>
      <c r="B6" s="274">
        <v>455</v>
      </c>
      <c r="C6" s="3">
        <v>73</v>
      </c>
      <c r="D6" s="3">
        <v>61</v>
      </c>
      <c r="E6" s="3">
        <v>60</v>
      </c>
      <c r="F6" s="3">
        <v>33</v>
      </c>
      <c r="G6" s="3">
        <v>78</v>
      </c>
      <c r="H6" s="3">
        <v>4</v>
      </c>
      <c r="I6" s="3">
        <v>42</v>
      </c>
      <c r="J6" s="3">
        <v>52</v>
      </c>
      <c r="K6" s="3">
        <v>17</v>
      </c>
      <c r="L6" s="3">
        <v>18</v>
      </c>
      <c r="M6" s="3">
        <v>17</v>
      </c>
    </row>
    <row r="7" spans="1:13">
      <c r="A7" s="4">
        <v>2010</v>
      </c>
      <c r="B7" s="274">
        <v>428</v>
      </c>
      <c r="C7" s="3">
        <v>79</v>
      </c>
      <c r="D7" s="3">
        <v>49</v>
      </c>
      <c r="E7" s="3">
        <v>49</v>
      </c>
      <c r="F7" s="3">
        <v>18</v>
      </c>
      <c r="G7" s="3">
        <v>88</v>
      </c>
      <c r="H7" s="3">
        <v>6</v>
      </c>
      <c r="I7" s="3">
        <v>41</v>
      </c>
      <c r="J7" s="3">
        <v>44</v>
      </c>
      <c r="K7" s="3">
        <v>26</v>
      </c>
      <c r="L7" s="3">
        <v>17</v>
      </c>
      <c r="M7" s="3">
        <v>11</v>
      </c>
    </row>
    <row r="8" spans="1:13">
      <c r="A8" s="4">
        <v>2011</v>
      </c>
      <c r="B8" s="274">
        <v>467</v>
      </c>
      <c r="C8" s="3">
        <v>85</v>
      </c>
      <c r="D8" s="3">
        <v>55</v>
      </c>
      <c r="E8" s="3">
        <v>47</v>
      </c>
      <c r="F8" s="3">
        <v>28</v>
      </c>
      <c r="G8" s="3">
        <v>84</v>
      </c>
      <c r="H8" s="3">
        <v>3</v>
      </c>
      <c r="I8" s="3">
        <v>44</v>
      </c>
      <c r="J8" s="3">
        <v>59</v>
      </c>
      <c r="K8" s="3">
        <v>25</v>
      </c>
      <c r="L8" s="3">
        <v>26</v>
      </c>
      <c r="M8" s="3">
        <v>11</v>
      </c>
    </row>
    <row r="9" spans="1:13">
      <c r="A9" s="4">
        <v>2012</v>
      </c>
      <c r="B9" s="274">
        <v>439</v>
      </c>
      <c r="C9" s="3">
        <v>71</v>
      </c>
      <c r="D9" s="3">
        <v>53</v>
      </c>
      <c r="E9" s="3">
        <v>52</v>
      </c>
      <c r="F9" s="3">
        <v>25</v>
      </c>
      <c r="G9" s="3">
        <v>97</v>
      </c>
      <c r="H9" s="3">
        <v>1</v>
      </c>
      <c r="I9" s="3">
        <v>33</v>
      </c>
      <c r="J9" s="3">
        <v>44</v>
      </c>
      <c r="K9" s="3">
        <v>20</v>
      </c>
      <c r="L9" s="3">
        <v>28</v>
      </c>
      <c r="M9" s="3">
        <v>15</v>
      </c>
    </row>
    <row r="10" spans="1:13">
      <c r="A10" s="4">
        <v>2013</v>
      </c>
      <c r="B10" s="274">
        <v>497</v>
      </c>
      <c r="C10" s="3">
        <v>74</v>
      </c>
      <c r="D10" s="3">
        <v>66</v>
      </c>
      <c r="E10" s="3">
        <v>46</v>
      </c>
      <c r="F10" s="3">
        <v>38</v>
      </c>
      <c r="G10" s="3">
        <v>82</v>
      </c>
      <c r="H10" s="3">
        <v>9</v>
      </c>
      <c r="I10" s="3">
        <v>61</v>
      </c>
      <c r="J10" s="3">
        <v>49</v>
      </c>
      <c r="K10" s="3">
        <v>20</v>
      </c>
      <c r="L10" s="3">
        <v>31</v>
      </c>
      <c r="M10" s="3">
        <v>21</v>
      </c>
    </row>
    <row r="11" spans="1:13">
      <c r="A11" s="4">
        <v>2014</v>
      </c>
      <c r="B11" s="274">
        <v>476</v>
      </c>
      <c r="C11" s="3">
        <v>89</v>
      </c>
      <c r="D11" s="3">
        <v>60</v>
      </c>
      <c r="E11" s="3">
        <v>51</v>
      </c>
      <c r="F11" s="3">
        <v>35</v>
      </c>
      <c r="G11" s="3">
        <v>79</v>
      </c>
      <c r="H11" s="3">
        <v>3</v>
      </c>
      <c r="I11" s="3">
        <v>62</v>
      </c>
      <c r="J11" s="3">
        <v>41</v>
      </c>
      <c r="K11" s="3">
        <v>25</v>
      </c>
      <c r="L11" s="3">
        <v>23</v>
      </c>
      <c r="M11" s="3">
        <v>8</v>
      </c>
    </row>
    <row r="12" spans="1:13">
      <c r="A12" s="4">
        <v>2015</v>
      </c>
      <c r="B12" s="274">
        <v>468</v>
      </c>
      <c r="C12" s="3">
        <v>106</v>
      </c>
      <c r="D12" s="3">
        <v>53</v>
      </c>
      <c r="E12" s="3">
        <v>45</v>
      </c>
      <c r="F12" s="3">
        <v>25</v>
      </c>
      <c r="G12" s="3">
        <v>76</v>
      </c>
      <c r="H12" s="3">
        <v>3</v>
      </c>
      <c r="I12" s="3">
        <v>49</v>
      </c>
      <c r="J12" s="3">
        <v>52</v>
      </c>
      <c r="K12" s="3">
        <v>18</v>
      </c>
      <c r="L12" s="3">
        <v>28</v>
      </c>
      <c r="M12" s="3">
        <v>13</v>
      </c>
    </row>
    <row r="13" spans="1:13">
      <c r="A13" s="50">
        <v>2016</v>
      </c>
      <c r="B13" s="274">
        <v>522</v>
      </c>
      <c r="C13" s="160">
        <v>105</v>
      </c>
      <c r="D13" s="160">
        <v>54</v>
      </c>
      <c r="E13" s="160">
        <v>65</v>
      </c>
      <c r="F13" s="160">
        <v>30</v>
      </c>
      <c r="G13" s="160">
        <v>72</v>
      </c>
      <c r="H13" s="160">
        <v>6</v>
      </c>
      <c r="I13" s="160">
        <v>77</v>
      </c>
      <c r="J13" s="160">
        <v>62</v>
      </c>
      <c r="K13" s="160">
        <v>15</v>
      </c>
      <c r="L13" s="160">
        <v>23</v>
      </c>
      <c r="M13" s="160">
        <v>13</v>
      </c>
    </row>
    <row r="14" spans="1:13">
      <c r="A14" s="50">
        <v>2017</v>
      </c>
      <c r="B14" s="274">
        <v>426</v>
      </c>
      <c r="C14" s="160">
        <v>78</v>
      </c>
      <c r="D14" s="160">
        <v>62</v>
      </c>
      <c r="E14" s="160">
        <v>41</v>
      </c>
      <c r="F14" s="160">
        <v>19</v>
      </c>
      <c r="G14" s="160">
        <v>49</v>
      </c>
      <c r="H14" s="160">
        <v>4</v>
      </c>
      <c r="I14" s="160">
        <v>68</v>
      </c>
      <c r="J14" s="160">
        <v>57</v>
      </c>
      <c r="K14" s="160">
        <v>18</v>
      </c>
      <c r="L14" s="160">
        <v>21</v>
      </c>
      <c r="M14" s="160">
        <v>9</v>
      </c>
    </row>
    <row r="15" spans="1:13">
      <c r="A15" s="50">
        <v>2018</v>
      </c>
      <c r="B15" s="274">
        <v>484</v>
      </c>
      <c r="C15" s="160">
        <v>101</v>
      </c>
      <c r="D15" s="160">
        <v>72</v>
      </c>
      <c r="E15" s="160">
        <v>38</v>
      </c>
      <c r="F15" s="160">
        <v>19</v>
      </c>
      <c r="G15" s="160">
        <v>96</v>
      </c>
      <c r="H15" s="168" t="s">
        <v>103</v>
      </c>
      <c r="I15" s="160">
        <v>52</v>
      </c>
      <c r="J15" s="160">
        <v>52</v>
      </c>
      <c r="K15" s="160">
        <v>18</v>
      </c>
      <c r="L15" s="160">
        <v>25</v>
      </c>
      <c r="M15" s="160">
        <v>11</v>
      </c>
    </row>
    <row r="16" spans="1:13">
      <c r="A16" s="50">
        <v>2019</v>
      </c>
      <c r="B16" s="274">
        <v>446</v>
      </c>
      <c r="C16" s="160">
        <v>77</v>
      </c>
      <c r="D16" s="160">
        <v>54</v>
      </c>
      <c r="E16" s="160">
        <v>47</v>
      </c>
      <c r="F16" s="160">
        <v>18</v>
      </c>
      <c r="G16" s="160">
        <v>83</v>
      </c>
      <c r="H16" s="168">
        <v>4</v>
      </c>
      <c r="I16" s="160">
        <v>66</v>
      </c>
      <c r="J16" s="160">
        <v>39</v>
      </c>
      <c r="K16" s="160">
        <v>19</v>
      </c>
      <c r="L16" s="160">
        <v>30</v>
      </c>
      <c r="M16" s="160">
        <v>9</v>
      </c>
    </row>
    <row r="17" spans="1:13">
      <c r="A17" s="250">
        <v>2020</v>
      </c>
      <c r="B17" s="274">
        <v>432</v>
      </c>
      <c r="C17" s="160">
        <v>83</v>
      </c>
      <c r="D17" s="160">
        <v>66</v>
      </c>
      <c r="E17" s="160">
        <v>41</v>
      </c>
      <c r="F17" s="160">
        <v>14</v>
      </c>
      <c r="G17" s="160">
        <v>98</v>
      </c>
      <c r="H17" s="247">
        <v>6</v>
      </c>
      <c r="I17" s="160">
        <v>33</v>
      </c>
      <c r="J17" s="160">
        <v>44</v>
      </c>
      <c r="K17" s="160">
        <v>19</v>
      </c>
      <c r="L17" s="160">
        <v>16</v>
      </c>
      <c r="M17" s="160">
        <v>12</v>
      </c>
    </row>
    <row r="18" spans="1:13">
      <c r="C18" s="3"/>
      <c r="D18" s="3"/>
      <c r="E18" s="3"/>
      <c r="F18" s="3"/>
      <c r="G18" s="3"/>
      <c r="H18" s="3"/>
      <c r="I18" s="3"/>
      <c r="J18" s="3"/>
      <c r="K18" s="3"/>
      <c r="L18" s="3"/>
      <c r="M18" s="3"/>
    </row>
    <row r="19" spans="1:13">
      <c r="A19" s="308" t="s">
        <v>357</v>
      </c>
      <c r="B19" s="308"/>
      <c r="C19" s="308"/>
      <c r="D19" s="308"/>
      <c r="E19" s="308"/>
      <c r="F19" s="308"/>
      <c r="G19" s="308"/>
      <c r="H19" s="308"/>
      <c r="I19" s="308"/>
      <c r="J19" s="308"/>
      <c r="K19" s="308"/>
      <c r="L19" s="308"/>
      <c r="M19" s="308"/>
    </row>
    <row r="21" spans="1:13">
      <c r="A21" s="309" t="s">
        <v>158</v>
      </c>
      <c r="B21" s="309"/>
      <c r="C21" s="309"/>
      <c r="D21" s="309"/>
      <c r="E21" s="309"/>
      <c r="F21" s="309"/>
      <c r="G21" s="309"/>
      <c r="H21" s="309"/>
      <c r="I21" s="309"/>
      <c r="J21" s="309"/>
      <c r="K21" s="309"/>
      <c r="L21" s="309"/>
      <c r="M21" s="309"/>
    </row>
    <row r="22" spans="1:13">
      <c r="A22" s="114" t="s">
        <v>1</v>
      </c>
      <c r="B22" s="113" t="s">
        <v>9</v>
      </c>
      <c r="C22" s="113" t="s">
        <v>11</v>
      </c>
      <c r="D22" s="113" t="s">
        <v>12</v>
      </c>
      <c r="E22" s="113" t="s">
        <v>13</v>
      </c>
      <c r="F22" s="113" t="s">
        <v>14</v>
      </c>
      <c r="G22" s="113" t="s">
        <v>15</v>
      </c>
      <c r="H22" s="113" t="s">
        <v>16</v>
      </c>
      <c r="I22" s="113" t="s">
        <v>17</v>
      </c>
      <c r="J22" s="113" t="s">
        <v>18</v>
      </c>
      <c r="K22" s="113" t="s">
        <v>19</v>
      </c>
      <c r="L22" s="113" t="s">
        <v>20</v>
      </c>
      <c r="M22" s="113" t="s">
        <v>21</v>
      </c>
    </row>
    <row r="23" spans="1:13">
      <c r="A23" s="4">
        <v>2008</v>
      </c>
      <c r="B23" s="274">
        <v>241</v>
      </c>
      <c r="C23" s="3">
        <v>36</v>
      </c>
      <c r="D23" s="3">
        <v>25</v>
      </c>
      <c r="E23" s="3">
        <v>27</v>
      </c>
      <c r="F23" s="139">
        <v>6</v>
      </c>
      <c r="G23" s="139">
        <v>47</v>
      </c>
      <c r="H23" s="139">
        <v>2</v>
      </c>
      <c r="I23" s="139">
        <v>33</v>
      </c>
      <c r="J23" s="139">
        <v>26</v>
      </c>
      <c r="K23" s="139">
        <v>15</v>
      </c>
      <c r="L23" s="139">
        <v>15</v>
      </c>
      <c r="M23" s="139">
        <v>9</v>
      </c>
    </row>
    <row r="24" spans="1:13">
      <c r="A24" s="4">
        <v>2009</v>
      </c>
      <c r="B24" s="274">
        <v>229</v>
      </c>
      <c r="C24" s="3">
        <v>43</v>
      </c>
      <c r="D24" s="3">
        <v>27</v>
      </c>
      <c r="E24" s="3">
        <v>28</v>
      </c>
      <c r="F24" s="139">
        <v>18</v>
      </c>
      <c r="G24" s="139">
        <v>41</v>
      </c>
      <c r="H24" s="139">
        <v>2</v>
      </c>
      <c r="I24" s="139">
        <v>20</v>
      </c>
      <c r="J24" s="139">
        <v>29</v>
      </c>
      <c r="K24" s="139">
        <v>7</v>
      </c>
      <c r="L24" s="139">
        <v>6</v>
      </c>
      <c r="M24" s="139">
        <v>8</v>
      </c>
    </row>
    <row r="25" spans="1:13">
      <c r="A25" s="4">
        <v>2010</v>
      </c>
      <c r="B25" s="274">
        <v>190</v>
      </c>
      <c r="C25" s="3">
        <v>40</v>
      </c>
      <c r="D25" s="3">
        <v>19</v>
      </c>
      <c r="E25" s="3">
        <v>16</v>
      </c>
      <c r="F25" s="139">
        <v>9</v>
      </c>
      <c r="G25" s="139">
        <v>37</v>
      </c>
      <c r="H25" s="139">
        <v>2</v>
      </c>
      <c r="I25" s="139">
        <v>20</v>
      </c>
      <c r="J25" s="139">
        <v>24</v>
      </c>
      <c r="K25" s="139">
        <v>10</v>
      </c>
      <c r="L25" s="139">
        <v>7</v>
      </c>
      <c r="M25" s="139">
        <v>6</v>
      </c>
    </row>
    <row r="26" spans="1:13">
      <c r="A26" s="4">
        <v>2011</v>
      </c>
      <c r="B26" s="274">
        <v>226</v>
      </c>
      <c r="C26" s="139">
        <v>35</v>
      </c>
      <c r="D26" s="139">
        <v>26</v>
      </c>
      <c r="E26" s="139">
        <v>23</v>
      </c>
      <c r="F26" s="139">
        <v>14</v>
      </c>
      <c r="G26" s="139">
        <v>38</v>
      </c>
      <c r="H26" s="139">
        <v>1</v>
      </c>
      <c r="I26" s="139">
        <v>26</v>
      </c>
      <c r="J26" s="139">
        <v>32</v>
      </c>
      <c r="K26" s="139">
        <v>10</v>
      </c>
      <c r="L26" s="139">
        <v>15</v>
      </c>
      <c r="M26" s="139">
        <v>6</v>
      </c>
    </row>
    <row r="27" spans="1:13">
      <c r="A27" s="50">
        <v>2012</v>
      </c>
      <c r="B27" s="274">
        <v>215</v>
      </c>
      <c r="C27" s="161">
        <v>31</v>
      </c>
      <c r="D27" s="161">
        <v>27</v>
      </c>
      <c r="E27" s="161">
        <v>25</v>
      </c>
      <c r="F27" s="161">
        <v>15</v>
      </c>
      <c r="G27" s="161">
        <v>46</v>
      </c>
      <c r="H27" s="161">
        <v>1</v>
      </c>
      <c r="I27" s="161">
        <v>15</v>
      </c>
      <c r="J27" s="161">
        <v>22</v>
      </c>
      <c r="K27" s="161">
        <v>9</v>
      </c>
      <c r="L27" s="161">
        <v>18</v>
      </c>
      <c r="M27" s="161">
        <v>6</v>
      </c>
    </row>
    <row r="28" spans="1:13">
      <c r="A28" s="50">
        <v>2013</v>
      </c>
      <c r="B28" s="274">
        <v>244</v>
      </c>
      <c r="C28" s="161">
        <v>34</v>
      </c>
      <c r="D28" s="161">
        <v>30</v>
      </c>
      <c r="E28" s="161">
        <v>24</v>
      </c>
      <c r="F28" s="161">
        <v>17</v>
      </c>
      <c r="G28" s="161">
        <v>43</v>
      </c>
      <c r="H28" s="161">
        <v>3</v>
      </c>
      <c r="I28" s="161">
        <v>34</v>
      </c>
      <c r="J28" s="161">
        <v>25</v>
      </c>
      <c r="K28" s="161">
        <v>9</v>
      </c>
      <c r="L28" s="161">
        <v>16</v>
      </c>
      <c r="M28" s="161">
        <v>9</v>
      </c>
    </row>
    <row r="29" spans="1:13">
      <c r="A29" s="50">
        <v>2014</v>
      </c>
      <c r="B29" s="274">
        <v>233</v>
      </c>
      <c r="C29" s="161">
        <v>43</v>
      </c>
      <c r="D29" s="161">
        <v>28</v>
      </c>
      <c r="E29" s="161">
        <v>28</v>
      </c>
      <c r="F29" s="161">
        <v>20</v>
      </c>
      <c r="G29" s="161">
        <v>38</v>
      </c>
      <c r="H29" s="191" t="s">
        <v>384</v>
      </c>
      <c r="I29" s="161">
        <v>33</v>
      </c>
      <c r="J29" s="161">
        <v>21</v>
      </c>
      <c r="K29" s="161">
        <v>11</v>
      </c>
      <c r="L29" s="161">
        <v>10</v>
      </c>
      <c r="M29" s="161">
        <v>1</v>
      </c>
    </row>
    <row r="30" spans="1:13">
      <c r="A30" s="50">
        <v>2015</v>
      </c>
      <c r="B30" s="274">
        <v>222</v>
      </c>
      <c r="C30" s="161">
        <v>53</v>
      </c>
      <c r="D30" s="161">
        <v>22</v>
      </c>
      <c r="E30" s="161">
        <v>22</v>
      </c>
      <c r="F30" s="161">
        <v>13</v>
      </c>
      <c r="G30" s="161">
        <v>36</v>
      </c>
      <c r="H30" s="191">
        <v>2</v>
      </c>
      <c r="I30" s="161">
        <v>26</v>
      </c>
      <c r="J30" s="161">
        <v>24</v>
      </c>
      <c r="K30" s="161">
        <v>5</v>
      </c>
      <c r="L30" s="161">
        <v>14</v>
      </c>
      <c r="M30" s="161">
        <v>5</v>
      </c>
    </row>
    <row r="31" spans="1:13">
      <c r="A31" s="50">
        <v>2016</v>
      </c>
      <c r="B31" s="274">
        <v>249</v>
      </c>
      <c r="C31" s="161">
        <v>57</v>
      </c>
      <c r="D31" s="161">
        <v>23</v>
      </c>
      <c r="E31" s="161">
        <v>28</v>
      </c>
      <c r="F31" s="161">
        <v>18</v>
      </c>
      <c r="G31" s="161">
        <v>41</v>
      </c>
      <c r="H31" s="191">
        <v>1</v>
      </c>
      <c r="I31" s="161">
        <v>36</v>
      </c>
      <c r="J31" s="161">
        <v>25</v>
      </c>
      <c r="K31" s="161">
        <v>5</v>
      </c>
      <c r="L31" s="161">
        <v>9</v>
      </c>
      <c r="M31" s="161">
        <v>6</v>
      </c>
    </row>
    <row r="32" spans="1:13">
      <c r="A32" s="50">
        <v>2017</v>
      </c>
      <c r="B32" s="274">
        <v>200</v>
      </c>
      <c r="C32" s="161">
        <v>36</v>
      </c>
      <c r="D32" s="161">
        <v>26</v>
      </c>
      <c r="E32" s="161">
        <v>23</v>
      </c>
      <c r="F32" s="161">
        <v>6</v>
      </c>
      <c r="G32" s="161">
        <v>23</v>
      </c>
      <c r="H32" s="191" t="s">
        <v>384</v>
      </c>
      <c r="I32" s="161">
        <v>32</v>
      </c>
      <c r="J32" s="161">
        <v>29</v>
      </c>
      <c r="K32" s="161">
        <v>11</v>
      </c>
      <c r="L32" s="161">
        <v>9</v>
      </c>
      <c r="M32" s="161">
        <v>5</v>
      </c>
    </row>
    <row r="33" spans="1:13">
      <c r="A33" s="50">
        <v>2018</v>
      </c>
      <c r="B33" s="274">
        <v>242</v>
      </c>
      <c r="C33" s="161">
        <v>53</v>
      </c>
      <c r="D33" s="161">
        <v>42</v>
      </c>
      <c r="E33" s="161">
        <v>20</v>
      </c>
      <c r="F33" s="161">
        <v>10</v>
      </c>
      <c r="G33" s="161">
        <v>42</v>
      </c>
      <c r="H33" s="191" t="s">
        <v>384</v>
      </c>
      <c r="I33" s="161">
        <v>17</v>
      </c>
      <c r="J33" s="161">
        <v>28</v>
      </c>
      <c r="K33" s="161">
        <v>11</v>
      </c>
      <c r="L33" s="161">
        <v>13</v>
      </c>
      <c r="M33" s="161">
        <v>6</v>
      </c>
    </row>
    <row r="34" spans="1:13">
      <c r="A34" s="50">
        <v>2019</v>
      </c>
      <c r="B34" s="274">
        <v>228</v>
      </c>
      <c r="C34" s="161">
        <v>44</v>
      </c>
      <c r="D34" s="161">
        <v>27</v>
      </c>
      <c r="E34" s="161">
        <v>26</v>
      </c>
      <c r="F34" s="161">
        <v>8</v>
      </c>
      <c r="G34" s="161">
        <v>38</v>
      </c>
      <c r="H34" s="191">
        <v>1</v>
      </c>
      <c r="I34" s="161">
        <v>30</v>
      </c>
      <c r="J34" s="161">
        <v>19</v>
      </c>
      <c r="K34" s="161">
        <v>11</v>
      </c>
      <c r="L34" s="161">
        <v>20</v>
      </c>
      <c r="M34" s="161">
        <v>4</v>
      </c>
    </row>
    <row r="35" spans="1:13">
      <c r="A35" s="250">
        <v>2020</v>
      </c>
      <c r="B35" s="274">
        <v>200</v>
      </c>
      <c r="C35" s="161">
        <v>34</v>
      </c>
      <c r="D35" s="161">
        <v>37</v>
      </c>
      <c r="E35" s="161">
        <v>17</v>
      </c>
      <c r="F35" s="161">
        <v>8</v>
      </c>
      <c r="G35" s="161">
        <v>50</v>
      </c>
      <c r="H35" s="191">
        <v>4</v>
      </c>
      <c r="I35" s="161">
        <v>14</v>
      </c>
      <c r="J35" s="161">
        <v>18</v>
      </c>
      <c r="K35" s="161">
        <v>5</v>
      </c>
      <c r="L35" s="161">
        <v>5</v>
      </c>
      <c r="M35" s="161">
        <v>8</v>
      </c>
    </row>
    <row r="37" spans="1:13">
      <c r="A37" s="308" t="s">
        <v>360</v>
      </c>
      <c r="B37" s="308"/>
      <c r="C37" s="308"/>
      <c r="D37" s="308"/>
      <c r="E37" s="308"/>
      <c r="F37" s="308"/>
      <c r="G37" s="308"/>
      <c r="H37" s="308"/>
      <c r="I37" s="308"/>
      <c r="J37" s="308"/>
      <c r="K37" s="308"/>
      <c r="L37" s="308"/>
      <c r="M37" s="308"/>
    </row>
    <row r="39" spans="1:13">
      <c r="A39" s="309" t="s">
        <v>159</v>
      </c>
      <c r="B39" s="309"/>
      <c r="C39" s="309"/>
      <c r="D39" s="309"/>
      <c r="E39" s="309"/>
      <c r="F39" s="309"/>
      <c r="G39" s="309"/>
      <c r="H39" s="309"/>
      <c r="I39" s="309"/>
      <c r="J39" s="309"/>
      <c r="K39" s="309"/>
      <c r="L39" s="309"/>
      <c r="M39" s="309"/>
    </row>
    <row r="40" spans="1:13">
      <c r="A40" s="114" t="s">
        <v>1</v>
      </c>
      <c r="B40" s="113" t="s">
        <v>9</v>
      </c>
      <c r="C40" s="113" t="s">
        <v>11</v>
      </c>
      <c r="D40" s="113" t="s">
        <v>12</v>
      </c>
      <c r="E40" s="113" t="s">
        <v>13</v>
      </c>
      <c r="F40" s="113" t="s">
        <v>14</v>
      </c>
      <c r="G40" s="113" t="s">
        <v>15</v>
      </c>
      <c r="H40" s="113" t="s">
        <v>16</v>
      </c>
      <c r="I40" s="113" t="s">
        <v>17</v>
      </c>
      <c r="J40" s="113" t="s">
        <v>18</v>
      </c>
      <c r="K40" s="113" t="s">
        <v>19</v>
      </c>
      <c r="L40" s="113" t="s">
        <v>20</v>
      </c>
      <c r="M40" s="113" t="s">
        <v>21</v>
      </c>
    </row>
    <row r="41" spans="1:13">
      <c r="A41" s="4">
        <v>2008</v>
      </c>
      <c r="B41" s="274">
        <v>249</v>
      </c>
      <c r="C41" s="3">
        <v>42</v>
      </c>
      <c r="D41" s="3">
        <v>27</v>
      </c>
      <c r="E41" s="3">
        <v>34</v>
      </c>
      <c r="F41" s="139">
        <v>9</v>
      </c>
      <c r="G41" s="139">
        <v>56</v>
      </c>
      <c r="H41" s="139">
        <v>3</v>
      </c>
      <c r="I41" s="139">
        <v>23</v>
      </c>
      <c r="J41" s="139">
        <v>23</v>
      </c>
      <c r="K41" s="139">
        <v>7</v>
      </c>
      <c r="L41" s="139">
        <v>19</v>
      </c>
      <c r="M41" s="139">
        <v>6</v>
      </c>
    </row>
    <row r="42" spans="1:13">
      <c r="A42" s="4">
        <v>2009</v>
      </c>
      <c r="B42" s="274">
        <v>226</v>
      </c>
      <c r="C42" s="3">
        <v>30</v>
      </c>
      <c r="D42" s="3">
        <v>34</v>
      </c>
      <c r="E42" s="3">
        <v>32</v>
      </c>
      <c r="F42" s="139">
        <v>15</v>
      </c>
      <c r="G42" s="139">
        <v>37</v>
      </c>
      <c r="H42" s="139">
        <v>2</v>
      </c>
      <c r="I42" s="139">
        <v>22</v>
      </c>
      <c r="J42" s="139">
        <v>23</v>
      </c>
      <c r="K42" s="139">
        <v>10</v>
      </c>
      <c r="L42" s="139">
        <v>12</v>
      </c>
      <c r="M42" s="139">
        <v>9</v>
      </c>
    </row>
    <row r="43" spans="1:13">
      <c r="A43" s="4">
        <v>2010</v>
      </c>
      <c r="B43" s="274">
        <v>238</v>
      </c>
      <c r="C43" s="3">
        <v>39</v>
      </c>
      <c r="D43" s="3">
        <v>30</v>
      </c>
      <c r="E43" s="3">
        <v>33</v>
      </c>
      <c r="F43" s="139">
        <v>9</v>
      </c>
      <c r="G43" s="139">
        <v>51</v>
      </c>
      <c r="H43" s="139">
        <v>4</v>
      </c>
      <c r="I43" s="139">
        <v>21</v>
      </c>
      <c r="J43" s="139">
        <v>20</v>
      </c>
      <c r="K43" s="139">
        <v>16</v>
      </c>
      <c r="L43" s="139">
        <v>10</v>
      </c>
      <c r="M43" s="139">
        <v>5</v>
      </c>
    </row>
    <row r="44" spans="1:13">
      <c r="A44" s="4">
        <v>2011</v>
      </c>
      <c r="B44" s="274">
        <v>241</v>
      </c>
      <c r="C44" s="139">
        <v>50</v>
      </c>
      <c r="D44" s="139">
        <v>29</v>
      </c>
      <c r="E44" s="139">
        <v>24</v>
      </c>
      <c r="F44" s="139">
        <v>14</v>
      </c>
      <c r="G44" s="139">
        <v>46</v>
      </c>
      <c r="H44" s="139">
        <v>2</v>
      </c>
      <c r="I44" s="139">
        <v>18</v>
      </c>
      <c r="J44" s="139">
        <v>27</v>
      </c>
      <c r="K44" s="139">
        <v>15</v>
      </c>
      <c r="L44" s="139">
        <v>11</v>
      </c>
      <c r="M44" s="139">
        <v>5</v>
      </c>
    </row>
    <row r="45" spans="1:13">
      <c r="A45" s="4">
        <v>2012</v>
      </c>
      <c r="B45" s="274">
        <v>224</v>
      </c>
      <c r="C45" s="139">
        <v>40</v>
      </c>
      <c r="D45" s="139">
        <v>26</v>
      </c>
      <c r="E45" s="139">
        <v>27</v>
      </c>
      <c r="F45" s="139">
        <v>10</v>
      </c>
      <c r="G45" s="139">
        <v>51</v>
      </c>
      <c r="H45" s="168" t="s">
        <v>103</v>
      </c>
      <c r="I45" s="139">
        <v>18</v>
      </c>
      <c r="J45" s="139">
        <v>22</v>
      </c>
      <c r="K45" s="139">
        <v>11</v>
      </c>
      <c r="L45" s="139">
        <v>10</v>
      </c>
      <c r="M45" s="139">
        <v>9</v>
      </c>
    </row>
    <row r="46" spans="1:13">
      <c r="A46" s="4">
        <v>2013</v>
      </c>
      <c r="B46" s="274">
        <v>253</v>
      </c>
      <c r="C46" s="139">
        <v>40</v>
      </c>
      <c r="D46" s="139">
        <v>36</v>
      </c>
      <c r="E46" s="139">
        <v>22</v>
      </c>
      <c r="F46" s="139">
        <v>21</v>
      </c>
      <c r="G46" s="139">
        <v>39</v>
      </c>
      <c r="H46" s="168">
        <v>6</v>
      </c>
      <c r="I46" s="139">
        <v>27</v>
      </c>
      <c r="J46" s="139">
        <v>24</v>
      </c>
      <c r="K46" s="139">
        <v>11</v>
      </c>
      <c r="L46" s="139">
        <v>15</v>
      </c>
      <c r="M46" s="139">
        <v>12</v>
      </c>
    </row>
    <row r="47" spans="1:13">
      <c r="A47" s="4">
        <v>2014</v>
      </c>
      <c r="B47" s="274">
        <v>243</v>
      </c>
      <c r="C47" s="139">
        <v>46</v>
      </c>
      <c r="D47" s="139">
        <v>32</v>
      </c>
      <c r="E47" s="139">
        <v>23</v>
      </c>
      <c r="F47" s="139">
        <v>15</v>
      </c>
      <c r="G47" s="139">
        <v>41</v>
      </c>
      <c r="H47" s="168">
        <v>3</v>
      </c>
      <c r="I47" s="139">
        <v>29</v>
      </c>
      <c r="J47" s="139">
        <v>20</v>
      </c>
      <c r="K47" s="139">
        <v>14</v>
      </c>
      <c r="L47" s="139">
        <v>13</v>
      </c>
      <c r="M47" s="139">
        <v>7</v>
      </c>
    </row>
    <row r="48" spans="1:13">
      <c r="A48" s="4">
        <v>2015</v>
      </c>
      <c r="B48" s="274">
        <v>246</v>
      </c>
      <c r="C48" s="139">
        <v>53</v>
      </c>
      <c r="D48" s="139">
        <v>31</v>
      </c>
      <c r="E48" s="139">
        <v>23</v>
      </c>
      <c r="F48" s="139">
        <v>12</v>
      </c>
      <c r="G48" s="139">
        <v>40</v>
      </c>
      <c r="H48" s="168">
        <v>1</v>
      </c>
      <c r="I48" s="139">
        <v>23</v>
      </c>
      <c r="J48" s="139">
        <v>28</v>
      </c>
      <c r="K48" s="139">
        <v>13</v>
      </c>
      <c r="L48" s="139">
        <v>14</v>
      </c>
      <c r="M48" s="139">
        <v>8</v>
      </c>
    </row>
    <row r="49" spans="1:13">
      <c r="A49" s="50">
        <v>2016</v>
      </c>
      <c r="B49" s="274">
        <v>273</v>
      </c>
      <c r="C49" s="161">
        <v>48</v>
      </c>
      <c r="D49" s="161">
        <v>31</v>
      </c>
      <c r="E49" s="161">
        <v>37</v>
      </c>
      <c r="F49" s="161">
        <v>12</v>
      </c>
      <c r="G49" s="161">
        <v>31</v>
      </c>
      <c r="H49" s="191">
        <v>5</v>
      </c>
      <c r="I49" s="161">
        <v>41</v>
      </c>
      <c r="J49" s="161">
        <v>37</v>
      </c>
      <c r="K49" s="161">
        <v>10</v>
      </c>
      <c r="L49" s="161">
        <v>14</v>
      </c>
      <c r="M49" s="161">
        <v>7</v>
      </c>
    </row>
    <row r="50" spans="1:13">
      <c r="A50" s="50">
        <v>2017</v>
      </c>
      <c r="B50" s="274">
        <v>226</v>
      </c>
      <c r="C50" s="161">
        <v>42</v>
      </c>
      <c r="D50" s="161">
        <v>36</v>
      </c>
      <c r="E50" s="161">
        <v>18</v>
      </c>
      <c r="F50" s="161">
        <v>13</v>
      </c>
      <c r="G50" s="161">
        <v>26</v>
      </c>
      <c r="H50" s="191">
        <v>4</v>
      </c>
      <c r="I50" s="161">
        <v>36</v>
      </c>
      <c r="J50" s="161">
        <v>28</v>
      </c>
      <c r="K50" s="161">
        <v>7</v>
      </c>
      <c r="L50" s="161">
        <v>12</v>
      </c>
      <c r="M50" s="161">
        <v>4</v>
      </c>
    </row>
    <row r="51" spans="1:13">
      <c r="A51" s="50">
        <v>2018</v>
      </c>
      <c r="B51" s="274">
        <v>242</v>
      </c>
      <c r="C51" s="161">
        <v>48</v>
      </c>
      <c r="D51" s="161">
        <v>30</v>
      </c>
      <c r="E51" s="161">
        <v>18</v>
      </c>
      <c r="F51" s="161">
        <v>9</v>
      </c>
      <c r="G51" s="161">
        <v>54</v>
      </c>
      <c r="H51" s="168" t="s">
        <v>103</v>
      </c>
      <c r="I51" s="161">
        <v>35</v>
      </c>
      <c r="J51" s="161">
        <v>24</v>
      </c>
      <c r="K51" s="161">
        <v>7</v>
      </c>
      <c r="L51" s="161">
        <v>12</v>
      </c>
      <c r="M51" s="161">
        <v>5</v>
      </c>
    </row>
    <row r="52" spans="1:13">
      <c r="A52" s="50">
        <v>2019</v>
      </c>
      <c r="B52" s="274">
        <v>218</v>
      </c>
      <c r="C52" s="161">
        <v>33</v>
      </c>
      <c r="D52" s="161">
        <v>27</v>
      </c>
      <c r="E52" s="161">
        <v>21</v>
      </c>
      <c r="F52" s="161">
        <v>10</v>
      </c>
      <c r="G52" s="161">
        <v>45</v>
      </c>
      <c r="H52" s="168">
        <v>3</v>
      </c>
      <c r="I52" s="161">
        <v>36</v>
      </c>
      <c r="J52" s="161">
        <v>20</v>
      </c>
      <c r="K52" s="161">
        <v>8</v>
      </c>
      <c r="L52" s="161">
        <v>10</v>
      </c>
      <c r="M52" s="161">
        <v>5</v>
      </c>
    </row>
    <row r="53" spans="1:13">
      <c r="A53" s="250">
        <v>2020</v>
      </c>
      <c r="B53" s="274">
        <v>232</v>
      </c>
      <c r="C53" s="161">
        <v>49</v>
      </c>
      <c r="D53" s="161">
        <v>29</v>
      </c>
      <c r="E53" s="161">
        <v>24</v>
      </c>
      <c r="F53" s="161">
        <v>6</v>
      </c>
      <c r="G53" s="161">
        <v>48</v>
      </c>
      <c r="H53" s="247">
        <v>2</v>
      </c>
      <c r="I53" s="161">
        <v>19</v>
      </c>
      <c r="J53" s="161">
        <v>26</v>
      </c>
      <c r="K53" s="161">
        <v>14</v>
      </c>
      <c r="L53" s="161">
        <v>11</v>
      </c>
      <c r="M53" s="161">
        <v>4</v>
      </c>
    </row>
    <row r="56" spans="1:13">
      <c r="A56" s="289" t="s">
        <v>621</v>
      </c>
      <c r="B56" s="289"/>
      <c r="C56" s="289"/>
      <c r="D56" s="289"/>
      <c r="E56" s="289"/>
      <c r="F56" s="289"/>
      <c r="G56" s="289"/>
      <c r="H56" s="289"/>
      <c r="I56" s="289"/>
      <c r="J56" s="289"/>
      <c r="K56" s="289"/>
      <c r="L56" s="289"/>
      <c r="M56" s="289"/>
    </row>
    <row r="71" spans="1:13">
      <c r="A71" s="4"/>
      <c r="B71" s="140"/>
      <c r="C71" s="3"/>
      <c r="D71" s="3"/>
      <c r="E71" s="3"/>
      <c r="F71" s="3"/>
      <c r="G71" s="3"/>
      <c r="H71" s="3"/>
      <c r="I71" s="3"/>
      <c r="J71" s="3"/>
      <c r="K71" s="3"/>
      <c r="L71" s="3"/>
      <c r="M71" s="3"/>
    </row>
    <row r="72" spans="1:13">
      <c r="A72" s="4"/>
      <c r="B72" s="140"/>
      <c r="C72" s="3"/>
      <c r="D72" s="3"/>
      <c r="E72" s="3"/>
      <c r="F72" s="3"/>
      <c r="G72" s="3"/>
      <c r="H72" s="3"/>
      <c r="I72" s="3"/>
      <c r="J72" s="3"/>
      <c r="K72" s="3"/>
      <c r="L72" s="3"/>
      <c r="M72" s="3"/>
    </row>
    <row r="73" spans="1:13">
      <c r="A73" s="308" t="s">
        <v>358</v>
      </c>
      <c r="B73" s="308"/>
      <c r="C73" s="308"/>
      <c r="D73" s="308"/>
      <c r="E73" s="308"/>
      <c r="F73" s="308"/>
      <c r="G73" s="308"/>
      <c r="H73" s="308"/>
      <c r="I73" s="308"/>
      <c r="J73" s="308"/>
      <c r="K73" s="308"/>
      <c r="L73" s="308"/>
      <c r="M73" s="308"/>
    </row>
    <row r="75" spans="1:13">
      <c r="A75" s="307" t="s">
        <v>160</v>
      </c>
      <c r="B75" s="307"/>
      <c r="C75" s="307"/>
      <c r="D75" s="307"/>
      <c r="E75" s="307"/>
      <c r="F75" s="307"/>
      <c r="G75" s="307"/>
      <c r="H75" s="307"/>
      <c r="I75" s="307"/>
      <c r="J75" s="307"/>
      <c r="K75" s="307"/>
      <c r="L75" s="307"/>
      <c r="M75" s="307"/>
    </row>
    <row r="76" spans="1:13">
      <c r="A76" s="114" t="s">
        <v>1</v>
      </c>
      <c r="B76" s="113" t="s">
        <v>9</v>
      </c>
      <c r="C76" s="113" t="s">
        <v>11</v>
      </c>
      <c r="D76" s="113" t="s">
        <v>12</v>
      </c>
      <c r="E76" s="113" t="s">
        <v>13</v>
      </c>
      <c r="F76" s="113" t="s">
        <v>14</v>
      </c>
      <c r="G76" s="113" t="s">
        <v>15</v>
      </c>
      <c r="H76" s="113" t="s">
        <v>16</v>
      </c>
      <c r="I76" s="113" t="s">
        <v>17</v>
      </c>
      <c r="J76" s="113" t="s">
        <v>18</v>
      </c>
      <c r="K76" s="113" t="s">
        <v>19</v>
      </c>
      <c r="L76" s="113" t="s">
        <v>20</v>
      </c>
      <c r="M76" s="113" t="s">
        <v>21</v>
      </c>
    </row>
    <row r="77" spans="1:13">
      <c r="A77" s="4">
        <v>2008</v>
      </c>
      <c r="B77" s="129">
        <v>191</v>
      </c>
      <c r="C77" s="3">
        <v>39</v>
      </c>
      <c r="D77" s="3">
        <v>21</v>
      </c>
      <c r="E77" s="3">
        <v>34</v>
      </c>
      <c r="F77" s="3">
        <v>7</v>
      </c>
      <c r="G77" s="3">
        <v>37</v>
      </c>
      <c r="H77" s="3">
        <v>1</v>
      </c>
      <c r="I77" s="3">
        <v>12</v>
      </c>
      <c r="J77" s="3">
        <v>14</v>
      </c>
      <c r="K77" s="3">
        <v>9</v>
      </c>
      <c r="L77" s="3">
        <v>12</v>
      </c>
      <c r="M77" s="3">
        <v>5</v>
      </c>
    </row>
    <row r="78" spans="1:13">
      <c r="A78" s="4">
        <v>2009</v>
      </c>
      <c r="B78" s="129">
        <v>214</v>
      </c>
      <c r="C78" s="3">
        <v>42</v>
      </c>
      <c r="D78" s="3">
        <v>32</v>
      </c>
      <c r="E78" s="3">
        <v>27</v>
      </c>
      <c r="F78" s="3">
        <v>12</v>
      </c>
      <c r="G78" s="3">
        <v>32</v>
      </c>
      <c r="H78" s="3">
        <v>3</v>
      </c>
      <c r="I78" s="3">
        <v>21</v>
      </c>
      <c r="J78" s="3">
        <v>19</v>
      </c>
      <c r="K78" s="3">
        <v>9</v>
      </c>
      <c r="L78" s="3">
        <v>12</v>
      </c>
      <c r="M78" s="3">
        <v>5</v>
      </c>
    </row>
    <row r="79" spans="1:13">
      <c r="A79" s="4">
        <v>2010</v>
      </c>
      <c r="B79" s="129">
        <v>186</v>
      </c>
      <c r="C79" s="3">
        <v>25</v>
      </c>
      <c r="D79" s="3">
        <v>23</v>
      </c>
      <c r="E79" s="3">
        <v>28</v>
      </c>
      <c r="F79" s="3">
        <v>9</v>
      </c>
      <c r="G79" s="3">
        <v>40</v>
      </c>
      <c r="H79" s="3">
        <v>1</v>
      </c>
      <c r="I79" s="3">
        <v>15</v>
      </c>
      <c r="J79" s="3">
        <v>19</v>
      </c>
      <c r="K79" s="3">
        <v>7</v>
      </c>
      <c r="L79" s="3">
        <v>12</v>
      </c>
      <c r="M79" s="3">
        <v>7</v>
      </c>
    </row>
    <row r="80" spans="1:13">
      <c r="A80" s="4">
        <v>2011</v>
      </c>
      <c r="B80" s="129">
        <v>207</v>
      </c>
      <c r="C80" s="3">
        <v>33</v>
      </c>
      <c r="D80" s="3">
        <v>20</v>
      </c>
      <c r="E80" s="3">
        <v>29</v>
      </c>
      <c r="F80" s="3">
        <v>9</v>
      </c>
      <c r="G80" s="3">
        <v>33</v>
      </c>
      <c r="H80" s="3">
        <v>2</v>
      </c>
      <c r="I80" s="3">
        <v>25</v>
      </c>
      <c r="J80" s="3">
        <v>27</v>
      </c>
      <c r="K80" s="3">
        <v>12</v>
      </c>
      <c r="L80" s="3">
        <v>12</v>
      </c>
      <c r="M80" s="3">
        <v>5</v>
      </c>
    </row>
    <row r="81" spans="1:13">
      <c r="A81" s="50">
        <v>2012</v>
      </c>
      <c r="B81" s="159">
        <v>223</v>
      </c>
      <c r="C81" s="160">
        <v>27</v>
      </c>
      <c r="D81" s="160">
        <v>27</v>
      </c>
      <c r="E81" s="160">
        <v>34</v>
      </c>
      <c r="F81" s="160">
        <v>11</v>
      </c>
      <c r="G81" s="160">
        <v>53</v>
      </c>
      <c r="H81" s="160">
        <v>1</v>
      </c>
      <c r="I81" s="160">
        <v>17</v>
      </c>
      <c r="J81" s="160">
        <v>14</v>
      </c>
      <c r="K81" s="160">
        <v>10</v>
      </c>
      <c r="L81" s="160">
        <v>18</v>
      </c>
      <c r="M81" s="160">
        <v>11</v>
      </c>
    </row>
    <row r="82" spans="1:13">
      <c r="A82" s="50">
        <v>2013</v>
      </c>
      <c r="B82" s="159">
        <v>236</v>
      </c>
      <c r="C82" s="160">
        <v>28</v>
      </c>
      <c r="D82" s="160">
        <v>35</v>
      </c>
      <c r="E82" s="160">
        <v>32</v>
      </c>
      <c r="F82" s="160">
        <v>18</v>
      </c>
      <c r="G82" s="160">
        <v>32</v>
      </c>
      <c r="H82" s="160">
        <v>4</v>
      </c>
      <c r="I82" s="160">
        <v>26</v>
      </c>
      <c r="J82" s="160">
        <v>21</v>
      </c>
      <c r="K82" s="160">
        <v>10</v>
      </c>
      <c r="L82" s="160">
        <v>20</v>
      </c>
      <c r="M82" s="160">
        <v>10</v>
      </c>
    </row>
    <row r="83" spans="1:13">
      <c r="A83" s="50">
        <v>2014</v>
      </c>
      <c r="B83" s="159">
        <v>233</v>
      </c>
      <c r="C83" s="160">
        <v>46</v>
      </c>
      <c r="D83" s="160">
        <v>31</v>
      </c>
      <c r="E83" s="160">
        <v>34</v>
      </c>
      <c r="F83" s="160">
        <v>12</v>
      </c>
      <c r="G83" s="160">
        <v>34</v>
      </c>
      <c r="H83" s="160">
        <v>3</v>
      </c>
      <c r="I83" s="160">
        <v>26</v>
      </c>
      <c r="J83" s="160">
        <v>21</v>
      </c>
      <c r="K83" s="160">
        <v>16</v>
      </c>
      <c r="L83" s="160">
        <v>6</v>
      </c>
      <c r="M83" s="160">
        <v>4</v>
      </c>
    </row>
    <row r="84" spans="1:13">
      <c r="A84" s="50">
        <v>2015</v>
      </c>
      <c r="B84" s="159">
        <v>239</v>
      </c>
      <c r="C84" s="160">
        <v>48</v>
      </c>
      <c r="D84" s="160">
        <v>21</v>
      </c>
      <c r="E84" s="160">
        <v>28</v>
      </c>
      <c r="F84" s="160">
        <v>8</v>
      </c>
      <c r="G84" s="160">
        <v>42</v>
      </c>
      <c r="H84" s="160">
        <v>3</v>
      </c>
      <c r="I84" s="160">
        <v>30</v>
      </c>
      <c r="J84" s="160">
        <v>21</v>
      </c>
      <c r="K84" s="160">
        <v>12</v>
      </c>
      <c r="L84" s="160">
        <v>17</v>
      </c>
      <c r="M84" s="160">
        <v>9</v>
      </c>
    </row>
    <row r="85" spans="1:13">
      <c r="A85" s="50">
        <v>2016</v>
      </c>
      <c r="B85" s="159">
        <v>240</v>
      </c>
      <c r="C85" s="160">
        <v>42</v>
      </c>
      <c r="D85" s="160">
        <v>25</v>
      </c>
      <c r="E85" s="160">
        <v>37</v>
      </c>
      <c r="F85" s="160">
        <v>14</v>
      </c>
      <c r="G85" s="160">
        <v>35</v>
      </c>
      <c r="H85" s="160">
        <v>5</v>
      </c>
      <c r="I85" s="160">
        <v>38</v>
      </c>
      <c r="J85" s="160">
        <v>20</v>
      </c>
      <c r="K85" s="160">
        <v>5</v>
      </c>
      <c r="L85" s="160">
        <v>12</v>
      </c>
      <c r="M85" s="160">
        <v>7</v>
      </c>
    </row>
    <row r="86" spans="1:13">
      <c r="A86" s="50">
        <v>2017</v>
      </c>
      <c r="B86" s="159">
        <v>210</v>
      </c>
      <c r="C86" s="160">
        <v>38</v>
      </c>
      <c r="D86" s="160">
        <v>35</v>
      </c>
      <c r="E86" s="160">
        <v>24</v>
      </c>
      <c r="F86" s="160">
        <v>10</v>
      </c>
      <c r="G86" s="160">
        <v>24</v>
      </c>
      <c r="H86" s="160">
        <v>4</v>
      </c>
      <c r="I86" s="160">
        <v>31</v>
      </c>
      <c r="J86" s="160">
        <v>23</v>
      </c>
      <c r="K86" s="160">
        <v>6</v>
      </c>
      <c r="L86" s="160">
        <v>11</v>
      </c>
      <c r="M86" s="160">
        <v>4</v>
      </c>
    </row>
    <row r="87" spans="1:13">
      <c r="A87" s="50">
        <v>2018</v>
      </c>
      <c r="B87" s="159">
        <v>237</v>
      </c>
      <c r="C87" s="160">
        <v>40</v>
      </c>
      <c r="D87" s="160">
        <v>36</v>
      </c>
      <c r="E87" s="160">
        <v>20</v>
      </c>
      <c r="F87" s="160">
        <v>10</v>
      </c>
      <c r="G87" s="160">
        <v>45</v>
      </c>
      <c r="H87" s="191" t="s">
        <v>384</v>
      </c>
      <c r="I87" s="160">
        <v>24</v>
      </c>
      <c r="J87" s="160">
        <v>29</v>
      </c>
      <c r="K87" s="160">
        <v>14</v>
      </c>
      <c r="L87" s="160">
        <v>11</v>
      </c>
      <c r="M87" s="160">
        <v>8</v>
      </c>
    </row>
    <row r="88" spans="1:13">
      <c r="A88" s="50">
        <v>2019</v>
      </c>
      <c r="B88" s="159">
        <v>191</v>
      </c>
      <c r="C88" s="160">
        <v>35</v>
      </c>
      <c r="D88" s="160">
        <v>24</v>
      </c>
      <c r="E88" s="160">
        <v>21</v>
      </c>
      <c r="F88" s="160">
        <v>9</v>
      </c>
      <c r="G88" s="160">
        <v>33</v>
      </c>
      <c r="H88" s="191">
        <v>3</v>
      </c>
      <c r="I88" s="160">
        <v>30</v>
      </c>
      <c r="J88" s="160">
        <v>17</v>
      </c>
      <c r="K88" s="160">
        <v>3</v>
      </c>
      <c r="L88" s="160">
        <v>11</v>
      </c>
      <c r="M88" s="160">
        <v>5</v>
      </c>
    </row>
    <row r="89" spans="1:13">
      <c r="A89" s="253">
        <v>2020</v>
      </c>
      <c r="B89" s="159">
        <v>203</v>
      </c>
      <c r="C89" s="160">
        <v>37</v>
      </c>
      <c r="D89" s="160">
        <v>28</v>
      </c>
      <c r="E89" s="160">
        <v>26</v>
      </c>
      <c r="F89" s="160">
        <v>6</v>
      </c>
      <c r="G89" s="160">
        <v>35</v>
      </c>
      <c r="H89" s="191">
        <v>3</v>
      </c>
      <c r="I89" s="160">
        <v>19</v>
      </c>
      <c r="J89" s="160">
        <v>22</v>
      </c>
      <c r="K89" s="160">
        <v>8</v>
      </c>
      <c r="L89" s="160">
        <v>11</v>
      </c>
      <c r="M89" s="160">
        <v>8</v>
      </c>
    </row>
    <row r="92" spans="1:13">
      <c r="A92" s="308" t="s">
        <v>359</v>
      </c>
      <c r="B92" s="308"/>
      <c r="C92" s="308"/>
      <c r="D92" s="308"/>
      <c r="E92" s="308"/>
      <c r="F92" s="308"/>
      <c r="G92" s="308"/>
      <c r="H92" s="308"/>
      <c r="I92" s="308"/>
      <c r="J92" s="308"/>
      <c r="K92" s="308"/>
      <c r="L92" s="308"/>
      <c r="M92" s="308"/>
    </row>
    <row r="94" spans="1:13">
      <c r="A94" s="307" t="s">
        <v>161</v>
      </c>
      <c r="B94" s="307"/>
      <c r="C94" s="307"/>
      <c r="D94" s="307"/>
      <c r="E94" s="307"/>
      <c r="F94" s="307"/>
      <c r="G94" s="307"/>
      <c r="H94" s="307"/>
      <c r="I94" s="307"/>
      <c r="J94" s="307"/>
      <c r="K94" s="307"/>
      <c r="L94" s="307"/>
      <c r="M94" s="307"/>
    </row>
    <row r="95" spans="1:13">
      <c r="A95" s="114" t="s">
        <v>1</v>
      </c>
      <c r="B95" s="113" t="s">
        <v>9</v>
      </c>
      <c r="C95" s="113" t="s">
        <v>11</v>
      </c>
      <c r="D95" s="113" t="s">
        <v>12</v>
      </c>
      <c r="E95" s="113" t="s">
        <v>13</v>
      </c>
      <c r="F95" s="113" t="s">
        <v>14</v>
      </c>
      <c r="G95" s="113" t="s">
        <v>15</v>
      </c>
      <c r="H95" s="113" t="s">
        <v>16</v>
      </c>
      <c r="I95" s="113" t="s">
        <v>17</v>
      </c>
      <c r="J95" s="113" t="s">
        <v>18</v>
      </c>
      <c r="K95" s="113" t="s">
        <v>19</v>
      </c>
      <c r="L95" s="113" t="s">
        <v>20</v>
      </c>
      <c r="M95" s="113" t="s">
        <v>21</v>
      </c>
    </row>
    <row r="96" spans="1:13">
      <c r="A96" s="4">
        <v>2008</v>
      </c>
      <c r="B96" s="129">
        <v>299</v>
      </c>
      <c r="C96" s="3">
        <v>39</v>
      </c>
      <c r="D96" s="3">
        <v>31</v>
      </c>
      <c r="E96" s="3">
        <v>27</v>
      </c>
      <c r="F96" s="3">
        <v>8</v>
      </c>
      <c r="G96" s="3">
        <v>66</v>
      </c>
      <c r="H96" s="3">
        <v>4</v>
      </c>
      <c r="I96" s="3">
        <v>44</v>
      </c>
      <c r="J96" s="3">
        <v>35</v>
      </c>
      <c r="K96" s="3">
        <v>13</v>
      </c>
      <c r="L96" s="3">
        <v>22</v>
      </c>
      <c r="M96" s="3">
        <v>10</v>
      </c>
    </row>
    <row r="97" spans="1:13">
      <c r="A97" s="4">
        <v>2009</v>
      </c>
      <c r="B97" s="129">
        <v>241</v>
      </c>
      <c r="C97" s="3">
        <v>31</v>
      </c>
      <c r="D97" s="3">
        <v>29</v>
      </c>
      <c r="E97" s="3">
        <v>33</v>
      </c>
      <c r="F97" s="3">
        <v>21</v>
      </c>
      <c r="G97" s="3">
        <v>46</v>
      </c>
      <c r="H97" s="3">
        <v>1</v>
      </c>
      <c r="I97" s="3">
        <v>21</v>
      </c>
      <c r="J97" s="3">
        <v>33</v>
      </c>
      <c r="K97" s="3">
        <v>8</v>
      </c>
      <c r="L97" s="3">
        <v>6</v>
      </c>
      <c r="M97" s="3">
        <v>12</v>
      </c>
    </row>
    <row r="98" spans="1:13">
      <c r="A98" s="4">
        <v>2010</v>
      </c>
      <c r="B98" s="129">
        <v>242</v>
      </c>
      <c r="C98" s="3">
        <v>54</v>
      </c>
      <c r="D98" s="3">
        <v>26</v>
      </c>
      <c r="E98" s="3">
        <v>21</v>
      </c>
      <c r="F98" s="3">
        <v>9</v>
      </c>
      <c r="G98" s="3">
        <v>48</v>
      </c>
      <c r="H98" s="3">
        <v>5</v>
      </c>
      <c r="I98" s="3">
        <v>26</v>
      </c>
      <c r="J98" s="3">
        <v>25</v>
      </c>
      <c r="K98" s="3">
        <v>19</v>
      </c>
      <c r="L98" s="3">
        <v>5</v>
      </c>
      <c r="M98" s="3">
        <v>4</v>
      </c>
    </row>
    <row r="99" spans="1:13">
      <c r="A99" s="4">
        <v>2011</v>
      </c>
      <c r="B99" s="129">
        <v>260</v>
      </c>
      <c r="C99" s="3">
        <v>52</v>
      </c>
      <c r="D99" s="3">
        <v>35</v>
      </c>
      <c r="E99" s="3">
        <v>18</v>
      </c>
      <c r="F99" s="3">
        <v>19</v>
      </c>
      <c r="G99" s="3">
        <v>51</v>
      </c>
      <c r="H99" s="3">
        <v>1</v>
      </c>
      <c r="I99" s="3">
        <v>19</v>
      </c>
      <c r="J99" s="3">
        <v>32</v>
      </c>
      <c r="K99" s="3">
        <v>13</v>
      </c>
      <c r="L99" s="3">
        <v>14</v>
      </c>
      <c r="M99" s="3">
        <v>6</v>
      </c>
    </row>
    <row r="100" spans="1:13">
      <c r="A100" s="50">
        <v>2012</v>
      </c>
      <c r="B100" s="159">
        <v>216</v>
      </c>
      <c r="C100" s="160">
        <v>44</v>
      </c>
      <c r="D100" s="160">
        <v>26</v>
      </c>
      <c r="E100" s="160">
        <v>18</v>
      </c>
      <c r="F100" s="160">
        <v>14</v>
      </c>
      <c r="G100" s="160">
        <v>44</v>
      </c>
      <c r="H100" s="18" t="s">
        <v>103</v>
      </c>
      <c r="I100" s="160">
        <v>16</v>
      </c>
      <c r="J100" s="160">
        <v>30</v>
      </c>
      <c r="K100" s="160">
        <v>10</v>
      </c>
      <c r="L100" s="160">
        <v>10</v>
      </c>
      <c r="M100" s="160">
        <v>4</v>
      </c>
    </row>
    <row r="101" spans="1:13">
      <c r="A101" s="50">
        <v>2013</v>
      </c>
      <c r="B101" s="159">
        <v>261</v>
      </c>
      <c r="C101" s="160">
        <v>46</v>
      </c>
      <c r="D101" s="160">
        <v>31</v>
      </c>
      <c r="E101" s="160">
        <v>14</v>
      </c>
      <c r="F101" s="160">
        <v>20</v>
      </c>
      <c r="G101" s="160">
        <v>50</v>
      </c>
      <c r="H101" s="18">
        <v>35</v>
      </c>
      <c r="I101" s="160">
        <v>28</v>
      </c>
      <c r="J101" s="160">
        <v>10</v>
      </c>
      <c r="K101" s="160">
        <v>11</v>
      </c>
      <c r="L101" s="160">
        <v>11</v>
      </c>
      <c r="M101" s="160">
        <v>5</v>
      </c>
    </row>
    <row r="102" spans="1:13">
      <c r="A102" s="50">
        <v>2014</v>
      </c>
      <c r="B102" s="159">
        <v>243</v>
      </c>
      <c r="C102" s="160">
        <v>43</v>
      </c>
      <c r="D102" s="160">
        <v>29</v>
      </c>
      <c r="E102" s="160">
        <v>17</v>
      </c>
      <c r="F102" s="160">
        <v>23</v>
      </c>
      <c r="G102" s="160">
        <v>45</v>
      </c>
      <c r="H102" s="18" t="s">
        <v>103</v>
      </c>
      <c r="I102" s="160">
        <v>36</v>
      </c>
      <c r="J102" s="160">
        <v>20</v>
      </c>
      <c r="K102" s="160">
        <v>9</v>
      </c>
      <c r="L102" s="160">
        <v>17</v>
      </c>
      <c r="M102" s="160">
        <v>4</v>
      </c>
    </row>
    <row r="103" spans="1:13">
      <c r="A103" s="50">
        <v>2015</v>
      </c>
      <c r="B103" s="159">
        <v>229</v>
      </c>
      <c r="C103" s="160">
        <v>58</v>
      </c>
      <c r="D103" s="160">
        <v>32</v>
      </c>
      <c r="E103" s="160">
        <v>17</v>
      </c>
      <c r="F103" s="160">
        <v>17</v>
      </c>
      <c r="G103" s="160">
        <v>34</v>
      </c>
      <c r="H103" s="18" t="s">
        <v>103</v>
      </c>
      <c r="I103" s="160">
        <v>19</v>
      </c>
      <c r="J103" s="160">
        <v>31</v>
      </c>
      <c r="K103" s="160">
        <v>6</v>
      </c>
      <c r="L103" s="160">
        <v>11</v>
      </c>
      <c r="M103" s="160">
        <v>4</v>
      </c>
    </row>
    <row r="104" spans="1:13">
      <c r="A104" s="50">
        <v>2016</v>
      </c>
      <c r="B104" s="159">
        <v>282</v>
      </c>
      <c r="C104" s="160">
        <v>63</v>
      </c>
      <c r="D104" s="160">
        <v>29</v>
      </c>
      <c r="E104" s="160">
        <v>28</v>
      </c>
      <c r="F104" s="160">
        <v>16</v>
      </c>
      <c r="G104" s="160">
        <v>37</v>
      </c>
      <c r="H104" s="18">
        <v>1</v>
      </c>
      <c r="I104" s="160">
        <v>39</v>
      </c>
      <c r="J104" s="160">
        <v>42</v>
      </c>
      <c r="K104" s="160">
        <v>10</v>
      </c>
      <c r="L104" s="160">
        <v>11</v>
      </c>
      <c r="M104" s="160">
        <v>6</v>
      </c>
    </row>
    <row r="105" spans="1:13">
      <c r="A105" s="50">
        <v>2017</v>
      </c>
      <c r="B105" s="159">
        <v>216</v>
      </c>
      <c r="C105" s="160">
        <v>40</v>
      </c>
      <c r="D105" s="160">
        <v>27</v>
      </c>
      <c r="E105" s="160">
        <v>17</v>
      </c>
      <c r="F105" s="160">
        <v>9</v>
      </c>
      <c r="G105" s="160">
        <v>25</v>
      </c>
      <c r="H105" s="18" t="s">
        <v>103</v>
      </c>
      <c r="I105" s="160">
        <v>37</v>
      </c>
      <c r="J105" s="160">
        <v>34</v>
      </c>
      <c r="K105" s="160">
        <v>12</v>
      </c>
      <c r="L105" s="160">
        <v>10</v>
      </c>
      <c r="M105" s="160">
        <v>5</v>
      </c>
    </row>
    <row r="106" spans="1:13">
      <c r="A106" s="50">
        <v>2018</v>
      </c>
      <c r="B106" s="159">
        <v>247</v>
      </c>
      <c r="C106" s="160">
        <v>61</v>
      </c>
      <c r="D106" s="160">
        <v>36</v>
      </c>
      <c r="E106" s="160">
        <v>18</v>
      </c>
      <c r="F106" s="160">
        <v>9</v>
      </c>
      <c r="G106" s="160">
        <v>51</v>
      </c>
      <c r="H106" s="18" t="s">
        <v>103</v>
      </c>
      <c r="I106" s="160">
        <v>28</v>
      </c>
      <c r="J106" s="160">
        <v>23</v>
      </c>
      <c r="K106" s="160">
        <v>4</v>
      </c>
      <c r="L106" s="160">
        <v>14</v>
      </c>
      <c r="M106" s="160">
        <v>3</v>
      </c>
    </row>
    <row r="107" spans="1:13">
      <c r="A107" s="50">
        <v>2019</v>
      </c>
      <c r="B107" s="159">
        <v>255</v>
      </c>
      <c r="C107" s="160">
        <v>42</v>
      </c>
      <c r="D107" s="160">
        <v>30</v>
      </c>
      <c r="E107" s="160">
        <v>26</v>
      </c>
      <c r="F107" s="160">
        <v>9</v>
      </c>
      <c r="G107" s="160">
        <v>50</v>
      </c>
      <c r="H107" s="18">
        <v>1</v>
      </c>
      <c r="I107" s="160">
        <v>36</v>
      </c>
      <c r="J107" s="160">
        <v>22</v>
      </c>
      <c r="K107" s="160">
        <v>16</v>
      </c>
      <c r="L107" s="160">
        <v>19</v>
      </c>
      <c r="M107" s="160">
        <v>4</v>
      </c>
    </row>
    <row r="108" spans="1:13">
      <c r="A108" s="253">
        <v>2020</v>
      </c>
      <c r="B108" s="159">
        <v>229</v>
      </c>
      <c r="C108" s="160">
        <v>46</v>
      </c>
      <c r="D108" s="160">
        <v>38</v>
      </c>
      <c r="E108" s="160">
        <v>15</v>
      </c>
      <c r="F108" s="160">
        <v>8</v>
      </c>
      <c r="G108" s="160">
        <v>63</v>
      </c>
      <c r="H108" s="18">
        <v>3</v>
      </c>
      <c r="I108" s="160">
        <v>14</v>
      </c>
      <c r="J108" s="160">
        <v>22</v>
      </c>
      <c r="K108" s="160">
        <v>11</v>
      </c>
      <c r="L108" s="160">
        <v>5</v>
      </c>
      <c r="M108" s="160">
        <v>4</v>
      </c>
    </row>
  </sheetData>
  <mergeCells count="11">
    <mergeCell ref="A94:M94"/>
    <mergeCell ref="A1:M1"/>
    <mergeCell ref="A73:M73"/>
    <mergeCell ref="A92:M92"/>
    <mergeCell ref="A3:M3"/>
    <mergeCell ref="A75:M75"/>
    <mergeCell ref="A37:M37"/>
    <mergeCell ref="A39:M39"/>
    <mergeCell ref="A19:M19"/>
    <mergeCell ref="A21:M21"/>
    <mergeCell ref="A56:M56"/>
  </mergeCells>
  <phoneticPr fontId="14" type="noConversion"/>
  <conditionalFormatting sqref="B5:B17">
    <cfRule type="cellIs" dxfId="42" priority="3" stopIfTrue="1" operator="notEqual">
      <formula>#REF!</formula>
    </cfRule>
  </conditionalFormatting>
  <conditionalFormatting sqref="B23:B35">
    <cfRule type="cellIs" dxfId="41" priority="2" stopIfTrue="1" operator="notEqual">
      <formula>#REF!</formula>
    </cfRule>
  </conditionalFormatting>
  <conditionalFormatting sqref="B41:B53">
    <cfRule type="cellIs" dxfId="40" priority="1" stopIfTrue="1" operator="notEqual">
      <formula>#REF!</formula>
    </cfRule>
  </conditionalFormatting>
  <pageMargins left="0.59055118110236227" right="0.39370078740157483" top="0.98425196850393704" bottom="0.98425196850393704" header="0.51181102362204722" footer="0.51181102362204722"/>
  <pageSetup paperSize="9" scale="83" orientation="portrait" r:id="rId1"/>
  <headerFooter alignWithMargins="0">
    <oddHeader>&amp;R&amp;A</oddHeader>
  </headerFooter>
  <legacy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0" tint="-0.249977111117893"/>
  </sheetPr>
  <dimension ref="A1:J55"/>
  <sheetViews>
    <sheetView zoomScale="115" zoomScaleNormal="115" workbookViewId="0">
      <selection activeCell="N41" sqref="N41"/>
    </sheetView>
  </sheetViews>
  <sheetFormatPr baseColWidth="10" defaultRowHeight="12.75"/>
  <cols>
    <col min="1" max="1" width="8.28515625" customWidth="1"/>
    <col min="2" max="2" width="5" bestFit="1" customWidth="1"/>
    <col min="3" max="3" width="12" bestFit="1" customWidth="1"/>
    <col min="4" max="4" width="8" bestFit="1" customWidth="1"/>
    <col min="5" max="5" width="5.42578125" bestFit="1" customWidth="1"/>
    <col min="6" max="6" width="13.7109375" bestFit="1" customWidth="1"/>
    <col min="7" max="7" width="5.7109375" bestFit="1" customWidth="1"/>
    <col min="8" max="8" width="7.85546875" bestFit="1" customWidth="1"/>
    <col min="9" max="9" width="5.7109375" bestFit="1" customWidth="1"/>
    <col min="10" max="10" width="6.7109375" customWidth="1"/>
  </cols>
  <sheetData>
    <row r="1" spans="1:10">
      <c r="A1" s="313" t="s">
        <v>203</v>
      </c>
      <c r="B1" s="313"/>
      <c r="C1" s="313"/>
      <c r="D1" s="313"/>
      <c r="E1" s="313"/>
      <c r="F1" s="313"/>
      <c r="G1" s="313"/>
      <c r="H1" s="313"/>
      <c r="I1" s="313"/>
    </row>
    <row r="2" spans="1:10">
      <c r="A2" s="7"/>
    </row>
    <row r="3" spans="1:10">
      <c r="A3" s="319" t="s">
        <v>162</v>
      </c>
      <c r="B3" s="319"/>
      <c r="C3" s="319"/>
      <c r="D3" s="319"/>
      <c r="E3" s="319"/>
      <c r="F3" s="319"/>
      <c r="G3" s="319"/>
      <c r="H3" s="319"/>
      <c r="I3" s="319"/>
      <c r="J3" s="319"/>
    </row>
    <row r="4" spans="1:10">
      <c r="A4" s="116" t="s">
        <v>1</v>
      </c>
      <c r="B4" s="115" t="s">
        <v>7</v>
      </c>
      <c r="C4" s="115" t="s">
        <v>9</v>
      </c>
      <c r="D4" s="115" t="s">
        <v>47</v>
      </c>
      <c r="E4" s="115" t="s">
        <v>71</v>
      </c>
      <c r="F4" s="115" t="s">
        <v>72</v>
      </c>
      <c r="G4" s="115" t="s">
        <v>73</v>
      </c>
      <c r="H4" s="115" t="s">
        <v>74</v>
      </c>
      <c r="I4" s="115" t="s">
        <v>75</v>
      </c>
      <c r="J4" s="117" t="s">
        <v>299</v>
      </c>
    </row>
    <row r="5" spans="1:10" ht="13.5">
      <c r="A5" s="5">
        <v>2008</v>
      </c>
      <c r="B5" s="274">
        <v>490</v>
      </c>
      <c r="C5">
        <v>191</v>
      </c>
      <c r="D5">
        <v>62</v>
      </c>
      <c r="E5">
        <v>187</v>
      </c>
      <c r="F5">
        <v>38</v>
      </c>
      <c r="G5">
        <v>2</v>
      </c>
      <c r="H5">
        <v>5</v>
      </c>
      <c r="I5">
        <v>5</v>
      </c>
      <c r="J5" s="21">
        <v>0</v>
      </c>
    </row>
    <row r="6" spans="1:10" ht="13.5">
      <c r="A6" s="5">
        <v>2009</v>
      </c>
      <c r="B6" s="274">
        <v>455</v>
      </c>
      <c r="C6">
        <v>214</v>
      </c>
      <c r="D6">
        <v>58</v>
      </c>
      <c r="E6">
        <v>154</v>
      </c>
      <c r="F6">
        <v>14</v>
      </c>
      <c r="G6">
        <v>2</v>
      </c>
      <c r="H6">
        <v>9</v>
      </c>
      <c r="I6">
        <v>4</v>
      </c>
      <c r="J6" s="21">
        <v>0</v>
      </c>
    </row>
    <row r="7" spans="1:10" ht="13.5">
      <c r="A7" s="5">
        <v>2010</v>
      </c>
      <c r="B7" s="274">
        <v>428</v>
      </c>
      <c r="C7">
        <v>186</v>
      </c>
      <c r="D7">
        <v>52</v>
      </c>
      <c r="E7">
        <v>158</v>
      </c>
      <c r="F7">
        <v>14</v>
      </c>
      <c r="G7" s="16">
        <v>0</v>
      </c>
      <c r="H7">
        <v>12</v>
      </c>
      <c r="I7">
        <v>6</v>
      </c>
      <c r="J7" s="21">
        <v>0</v>
      </c>
    </row>
    <row r="8" spans="1:10" ht="13.5">
      <c r="A8" s="5">
        <v>2011</v>
      </c>
      <c r="B8" s="274">
        <v>467</v>
      </c>
      <c r="C8">
        <v>207</v>
      </c>
      <c r="D8">
        <v>61</v>
      </c>
      <c r="E8">
        <v>144</v>
      </c>
      <c r="F8">
        <v>17</v>
      </c>
      <c r="G8">
        <v>4</v>
      </c>
      <c r="H8">
        <v>25</v>
      </c>
      <c r="I8">
        <v>9</v>
      </c>
      <c r="J8" s="21">
        <v>0</v>
      </c>
    </row>
    <row r="9" spans="1:10">
      <c r="A9" s="5">
        <v>2012</v>
      </c>
      <c r="B9" s="274">
        <v>439</v>
      </c>
      <c r="C9">
        <v>223</v>
      </c>
      <c r="D9">
        <v>66</v>
      </c>
      <c r="E9">
        <v>99</v>
      </c>
      <c r="F9">
        <v>24</v>
      </c>
      <c r="G9">
        <v>1</v>
      </c>
      <c r="H9">
        <v>15</v>
      </c>
      <c r="I9">
        <v>9</v>
      </c>
      <c r="J9">
        <v>2</v>
      </c>
    </row>
    <row r="10" spans="1:10">
      <c r="A10" s="5">
        <v>2013</v>
      </c>
      <c r="B10" s="274">
        <v>497</v>
      </c>
      <c r="C10">
        <v>236</v>
      </c>
      <c r="D10">
        <v>64</v>
      </c>
      <c r="E10">
        <v>145</v>
      </c>
      <c r="F10">
        <v>21</v>
      </c>
      <c r="G10">
        <v>1</v>
      </c>
      <c r="H10">
        <v>24</v>
      </c>
      <c r="I10">
        <v>5</v>
      </c>
      <c r="J10">
        <v>1</v>
      </c>
    </row>
    <row r="11" spans="1:10" ht="13.5">
      <c r="A11" s="5">
        <v>2014</v>
      </c>
      <c r="B11" s="274">
        <v>476</v>
      </c>
      <c r="C11">
        <v>233</v>
      </c>
      <c r="D11">
        <v>58</v>
      </c>
      <c r="E11">
        <v>126</v>
      </c>
      <c r="F11">
        <v>35</v>
      </c>
      <c r="G11">
        <v>2</v>
      </c>
      <c r="H11">
        <v>16</v>
      </c>
      <c r="I11">
        <v>6</v>
      </c>
      <c r="J11" s="21">
        <v>0</v>
      </c>
    </row>
    <row r="12" spans="1:10" ht="13.5">
      <c r="A12" s="5">
        <v>2015</v>
      </c>
      <c r="B12" s="274">
        <v>468</v>
      </c>
      <c r="C12">
        <v>239</v>
      </c>
      <c r="D12">
        <v>57</v>
      </c>
      <c r="E12">
        <v>121</v>
      </c>
      <c r="F12">
        <v>31</v>
      </c>
      <c r="G12">
        <v>3</v>
      </c>
      <c r="H12">
        <v>9</v>
      </c>
      <c r="I12">
        <v>8</v>
      </c>
      <c r="J12" s="21">
        <v>0</v>
      </c>
    </row>
    <row r="13" spans="1:10" ht="13.5">
      <c r="A13" s="5">
        <v>2016</v>
      </c>
      <c r="B13" s="274">
        <v>522</v>
      </c>
      <c r="C13">
        <v>240</v>
      </c>
      <c r="D13">
        <v>55</v>
      </c>
      <c r="E13">
        <v>143</v>
      </c>
      <c r="F13">
        <v>44</v>
      </c>
      <c r="G13">
        <v>5</v>
      </c>
      <c r="H13">
        <v>20</v>
      </c>
      <c r="I13">
        <v>15</v>
      </c>
      <c r="J13" s="21">
        <v>0</v>
      </c>
    </row>
    <row r="14" spans="1:10" ht="13.5">
      <c r="A14" s="5">
        <v>2017</v>
      </c>
      <c r="B14" s="274">
        <v>426</v>
      </c>
      <c r="C14">
        <v>210</v>
      </c>
      <c r="D14">
        <v>48</v>
      </c>
      <c r="E14">
        <v>120</v>
      </c>
      <c r="F14">
        <v>24</v>
      </c>
      <c r="G14" s="21">
        <v>0</v>
      </c>
      <c r="H14">
        <v>17</v>
      </c>
      <c r="I14">
        <v>7</v>
      </c>
      <c r="J14" s="21">
        <v>0</v>
      </c>
    </row>
    <row r="15" spans="1:10">
      <c r="A15" s="5">
        <v>2018</v>
      </c>
      <c r="B15" s="274">
        <v>484</v>
      </c>
      <c r="C15">
        <v>237</v>
      </c>
      <c r="D15">
        <v>46</v>
      </c>
      <c r="E15">
        <v>143</v>
      </c>
      <c r="F15">
        <v>31</v>
      </c>
      <c r="G15">
        <v>1</v>
      </c>
      <c r="H15">
        <v>15</v>
      </c>
      <c r="I15">
        <v>9</v>
      </c>
      <c r="J15">
        <v>2</v>
      </c>
    </row>
    <row r="16" spans="1:10">
      <c r="A16" s="5">
        <v>2019</v>
      </c>
      <c r="B16" s="274">
        <v>446</v>
      </c>
      <c r="C16">
        <v>191</v>
      </c>
      <c r="D16">
        <v>38</v>
      </c>
      <c r="E16">
        <v>154</v>
      </c>
      <c r="F16">
        <v>30</v>
      </c>
      <c r="G16">
        <v>1</v>
      </c>
      <c r="H16">
        <v>17</v>
      </c>
      <c r="I16">
        <v>14</v>
      </c>
      <c r="J16">
        <v>1</v>
      </c>
    </row>
    <row r="17" spans="1:10">
      <c r="A17" s="249">
        <v>2020</v>
      </c>
      <c r="B17" s="274">
        <v>432</v>
      </c>
      <c r="C17">
        <v>203</v>
      </c>
      <c r="D17">
        <v>41</v>
      </c>
      <c r="E17">
        <v>134</v>
      </c>
      <c r="F17">
        <v>11</v>
      </c>
      <c r="G17">
        <v>2</v>
      </c>
      <c r="H17">
        <v>27</v>
      </c>
      <c r="I17">
        <v>13</v>
      </c>
      <c r="J17">
        <v>1</v>
      </c>
    </row>
    <row r="19" spans="1:10">
      <c r="A19" s="313" t="s">
        <v>361</v>
      </c>
      <c r="B19" s="313"/>
      <c r="C19" s="313"/>
      <c r="D19" s="313"/>
      <c r="E19" s="313"/>
      <c r="F19" s="313"/>
      <c r="G19" s="313"/>
      <c r="H19" s="313"/>
      <c r="I19" s="313"/>
    </row>
    <row r="20" spans="1:10">
      <c r="A20" s="7"/>
    </row>
    <row r="21" spans="1:10">
      <c r="A21" s="319" t="s">
        <v>163</v>
      </c>
      <c r="B21" s="319"/>
      <c r="C21" s="319"/>
      <c r="D21" s="319"/>
      <c r="E21" s="319"/>
      <c r="F21" s="319"/>
      <c r="G21" s="319"/>
      <c r="H21" s="319"/>
      <c r="I21" s="319"/>
      <c r="J21" s="319"/>
    </row>
    <row r="22" spans="1:10">
      <c r="A22" s="116" t="s">
        <v>1</v>
      </c>
      <c r="B22" s="115" t="s">
        <v>7</v>
      </c>
      <c r="C22" s="115" t="s">
        <v>9</v>
      </c>
      <c r="D22" s="115" t="s">
        <v>47</v>
      </c>
      <c r="E22" s="115" t="s">
        <v>71</v>
      </c>
      <c r="F22" s="115" t="s">
        <v>72</v>
      </c>
      <c r="G22" s="115" t="s">
        <v>73</v>
      </c>
      <c r="H22" s="115" t="s">
        <v>74</v>
      </c>
      <c r="I22" s="115" t="s">
        <v>75</v>
      </c>
      <c r="J22" s="117" t="s">
        <v>299</v>
      </c>
    </row>
    <row r="23" spans="1:10">
      <c r="A23" s="5">
        <v>2008</v>
      </c>
      <c r="B23" s="274">
        <v>241</v>
      </c>
      <c r="C23">
        <v>93</v>
      </c>
      <c r="D23">
        <v>30</v>
      </c>
      <c r="E23">
        <v>89</v>
      </c>
      <c r="F23">
        <v>18</v>
      </c>
      <c r="G23">
        <v>1</v>
      </c>
      <c r="H23">
        <v>5</v>
      </c>
      <c r="I23">
        <v>5</v>
      </c>
      <c r="J23" s="1" t="s">
        <v>103</v>
      </c>
    </row>
    <row r="24" spans="1:10" ht="13.5">
      <c r="A24" s="5">
        <v>2009</v>
      </c>
      <c r="B24" s="274">
        <v>229</v>
      </c>
      <c r="C24">
        <v>103</v>
      </c>
      <c r="D24">
        <v>36</v>
      </c>
      <c r="E24">
        <v>75</v>
      </c>
      <c r="F24">
        <v>8</v>
      </c>
      <c r="G24" s="16">
        <v>0</v>
      </c>
      <c r="H24">
        <v>4</v>
      </c>
      <c r="I24">
        <v>3</v>
      </c>
      <c r="J24" s="1" t="s">
        <v>103</v>
      </c>
    </row>
    <row r="25" spans="1:10" ht="13.5">
      <c r="A25" s="5">
        <v>2010</v>
      </c>
      <c r="B25" s="274">
        <v>190</v>
      </c>
      <c r="C25">
        <v>92</v>
      </c>
      <c r="D25">
        <v>22</v>
      </c>
      <c r="E25">
        <v>63</v>
      </c>
      <c r="F25">
        <v>5</v>
      </c>
      <c r="G25" s="16">
        <v>0</v>
      </c>
      <c r="H25">
        <v>4</v>
      </c>
      <c r="I25">
        <v>4</v>
      </c>
      <c r="J25" s="1" t="s">
        <v>103</v>
      </c>
    </row>
    <row r="26" spans="1:10" ht="13.5">
      <c r="A26" s="5">
        <v>2011</v>
      </c>
      <c r="B26" s="274">
        <v>226</v>
      </c>
      <c r="C26">
        <v>104</v>
      </c>
      <c r="D26">
        <v>26</v>
      </c>
      <c r="E26">
        <v>73</v>
      </c>
      <c r="F26">
        <v>8</v>
      </c>
      <c r="G26" s="16">
        <v>0</v>
      </c>
      <c r="H26">
        <v>9</v>
      </c>
      <c r="I26">
        <v>6</v>
      </c>
      <c r="J26" s="1" t="s">
        <v>103</v>
      </c>
    </row>
    <row r="27" spans="1:10" ht="13.5">
      <c r="A27" s="5">
        <v>2012</v>
      </c>
      <c r="B27" s="274">
        <v>215</v>
      </c>
      <c r="C27">
        <v>130</v>
      </c>
      <c r="D27">
        <v>33</v>
      </c>
      <c r="E27">
        <v>33</v>
      </c>
      <c r="F27">
        <v>8</v>
      </c>
      <c r="G27" s="16" t="s">
        <v>103</v>
      </c>
      <c r="H27">
        <v>4</v>
      </c>
      <c r="I27">
        <v>5</v>
      </c>
      <c r="J27">
        <v>2</v>
      </c>
    </row>
    <row r="28" spans="1:10" ht="13.5">
      <c r="A28" s="5">
        <v>2013</v>
      </c>
      <c r="B28" s="274">
        <v>244</v>
      </c>
      <c r="C28">
        <v>129</v>
      </c>
      <c r="D28">
        <v>30</v>
      </c>
      <c r="E28">
        <v>63</v>
      </c>
      <c r="F28">
        <v>8</v>
      </c>
      <c r="G28" s="16">
        <v>0</v>
      </c>
      <c r="H28">
        <v>10</v>
      </c>
      <c r="I28">
        <v>3</v>
      </c>
      <c r="J28">
        <v>1</v>
      </c>
    </row>
    <row r="29" spans="1:10">
      <c r="A29" s="5">
        <v>2014</v>
      </c>
      <c r="B29" s="274">
        <v>233</v>
      </c>
      <c r="C29">
        <v>127</v>
      </c>
      <c r="D29">
        <v>32</v>
      </c>
      <c r="E29">
        <v>49</v>
      </c>
      <c r="F29">
        <v>14</v>
      </c>
      <c r="G29">
        <v>2</v>
      </c>
      <c r="H29">
        <v>6</v>
      </c>
      <c r="I29">
        <v>3</v>
      </c>
      <c r="J29" s="1" t="s">
        <v>103</v>
      </c>
    </row>
    <row r="30" spans="1:10">
      <c r="A30" s="5">
        <v>2015</v>
      </c>
      <c r="B30" s="274">
        <v>222</v>
      </c>
      <c r="C30">
        <v>127</v>
      </c>
      <c r="D30">
        <v>24</v>
      </c>
      <c r="E30">
        <v>52</v>
      </c>
      <c r="F30">
        <v>12</v>
      </c>
      <c r="G30">
        <v>1</v>
      </c>
      <c r="H30">
        <v>1</v>
      </c>
      <c r="I30">
        <v>5</v>
      </c>
      <c r="J30" s="1" t="s">
        <v>103</v>
      </c>
    </row>
    <row r="31" spans="1:10">
      <c r="A31" s="5">
        <v>2016</v>
      </c>
      <c r="B31" s="274">
        <v>249</v>
      </c>
      <c r="C31">
        <v>115</v>
      </c>
      <c r="D31">
        <v>20</v>
      </c>
      <c r="E31">
        <v>68</v>
      </c>
      <c r="F31">
        <v>24</v>
      </c>
      <c r="G31">
        <v>3</v>
      </c>
      <c r="H31">
        <v>7</v>
      </c>
      <c r="I31">
        <v>12</v>
      </c>
      <c r="J31" s="1" t="s">
        <v>103</v>
      </c>
    </row>
    <row r="32" spans="1:10">
      <c r="A32" s="5">
        <v>2017</v>
      </c>
      <c r="B32" s="274">
        <v>200</v>
      </c>
      <c r="C32">
        <v>106</v>
      </c>
      <c r="D32">
        <v>22</v>
      </c>
      <c r="E32">
        <v>49</v>
      </c>
      <c r="F32">
        <v>11</v>
      </c>
      <c r="G32" s="1" t="s">
        <v>103</v>
      </c>
      <c r="H32">
        <v>7</v>
      </c>
      <c r="I32">
        <v>5</v>
      </c>
      <c r="J32" s="1" t="s">
        <v>103</v>
      </c>
    </row>
    <row r="33" spans="1:10">
      <c r="A33" s="5">
        <v>2018</v>
      </c>
      <c r="B33" s="274">
        <v>242</v>
      </c>
      <c r="C33">
        <v>128</v>
      </c>
      <c r="D33">
        <v>23</v>
      </c>
      <c r="E33">
        <v>64</v>
      </c>
      <c r="F33">
        <v>12</v>
      </c>
      <c r="G33" s="1" t="s">
        <v>384</v>
      </c>
      <c r="H33">
        <v>7</v>
      </c>
      <c r="I33">
        <v>8</v>
      </c>
      <c r="J33" s="1" t="s">
        <v>103</v>
      </c>
    </row>
    <row r="34" spans="1:10">
      <c r="A34" s="5">
        <v>2019</v>
      </c>
      <c r="B34" s="274">
        <v>228</v>
      </c>
      <c r="C34">
        <v>106</v>
      </c>
      <c r="D34">
        <v>17</v>
      </c>
      <c r="E34">
        <v>76</v>
      </c>
      <c r="F34">
        <v>14</v>
      </c>
      <c r="G34" s="1" t="s">
        <v>384</v>
      </c>
      <c r="H34">
        <v>8</v>
      </c>
      <c r="I34">
        <v>6</v>
      </c>
      <c r="J34" s="1">
        <v>1</v>
      </c>
    </row>
    <row r="35" spans="1:10">
      <c r="A35" s="249">
        <v>2020</v>
      </c>
      <c r="B35" s="274">
        <v>200</v>
      </c>
      <c r="C35">
        <v>102</v>
      </c>
      <c r="D35">
        <v>14</v>
      </c>
      <c r="E35">
        <v>54</v>
      </c>
      <c r="F35">
        <v>4</v>
      </c>
      <c r="G35" s="248">
        <v>1</v>
      </c>
      <c r="H35">
        <v>15</v>
      </c>
      <c r="I35">
        <v>9</v>
      </c>
      <c r="J35" s="248">
        <v>1</v>
      </c>
    </row>
    <row r="37" spans="1:10">
      <c r="A37" s="320" t="s">
        <v>362</v>
      </c>
      <c r="B37" s="320"/>
      <c r="C37" s="320"/>
      <c r="D37" s="320"/>
      <c r="E37" s="320"/>
      <c r="F37" s="320"/>
      <c r="G37" s="320"/>
      <c r="H37" s="320"/>
      <c r="I37" s="320"/>
    </row>
    <row r="38" spans="1:10">
      <c r="A38" s="81"/>
      <c r="B38" s="19"/>
      <c r="C38" s="19"/>
      <c r="D38" s="19"/>
      <c r="E38" s="19"/>
      <c r="F38" s="19"/>
      <c r="G38" s="19"/>
      <c r="H38" s="19"/>
      <c r="I38" s="19"/>
    </row>
    <row r="39" spans="1:10">
      <c r="A39" s="319" t="s">
        <v>164</v>
      </c>
      <c r="B39" s="319"/>
      <c r="C39" s="319"/>
      <c r="D39" s="319"/>
      <c r="E39" s="319"/>
      <c r="F39" s="319"/>
      <c r="G39" s="319"/>
      <c r="H39" s="319"/>
      <c r="I39" s="319"/>
      <c r="J39" s="319"/>
    </row>
    <row r="40" spans="1:10">
      <c r="A40" s="116" t="s">
        <v>1</v>
      </c>
      <c r="B40" s="115" t="s">
        <v>7</v>
      </c>
      <c r="C40" s="115" t="s">
        <v>9</v>
      </c>
      <c r="D40" s="115" t="s">
        <v>47</v>
      </c>
      <c r="E40" s="115" t="s">
        <v>71</v>
      </c>
      <c r="F40" s="115" t="s">
        <v>72</v>
      </c>
      <c r="G40" s="115" t="s">
        <v>73</v>
      </c>
      <c r="H40" s="115" t="s">
        <v>74</v>
      </c>
      <c r="I40" s="115" t="s">
        <v>75</v>
      </c>
      <c r="J40" s="117" t="s">
        <v>299</v>
      </c>
    </row>
    <row r="41" spans="1:10" ht="13.5">
      <c r="A41" s="79">
        <v>2008</v>
      </c>
      <c r="B41" s="274">
        <v>249</v>
      </c>
      <c r="C41" s="19">
        <v>98</v>
      </c>
      <c r="D41" s="19">
        <v>32</v>
      </c>
      <c r="E41" s="19">
        <v>98</v>
      </c>
      <c r="F41" s="19">
        <v>20</v>
      </c>
      <c r="G41" s="19">
        <v>1</v>
      </c>
      <c r="H41" s="21">
        <v>0</v>
      </c>
      <c r="I41" s="21">
        <v>0</v>
      </c>
      <c r="J41" s="1" t="s">
        <v>103</v>
      </c>
    </row>
    <row r="42" spans="1:10">
      <c r="A42" s="79">
        <v>2009</v>
      </c>
      <c r="B42" s="274">
        <v>226</v>
      </c>
      <c r="C42" s="19">
        <v>111</v>
      </c>
      <c r="D42" s="19">
        <v>22</v>
      </c>
      <c r="E42" s="19">
        <v>79</v>
      </c>
      <c r="F42" s="19">
        <v>6</v>
      </c>
      <c r="G42" s="19">
        <v>2</v>
      </c>
      <c r="H42" s="19">
        <v>5</v>
      </c>
      <c r="I42" s="19">
        <v>1</v>
      </c>
      <c r="J42" s="1" t="s">
        <v>103</v>
      </c>
    </row>
    <row r="43" spans="1:10" ht="13.5">
      <c r="A43" s="79">
        <v>2010</v>
      </c>
      <c r="B43" s="274">
        <v>238</v>
      </c>
      <c r="C43" s="82">
        <v>94</v>
      </c>
      <c r="D43" s="19">
        <v>30</v>
      </c>
      <c r="E43" s="19">
        <v>95</v>
      </c>
      <c r="F43" s="19">
        <v>9</v>
      </c>
      <c r="G43" s="21">
        <v>0</v>
      </c>
      <c r="H43" s="19">
        <v>8</v>
      </c>
      <c r="I43" s="19">
        <v>2</v>
      </c>
      <c r="J43" s="1" t="s">
        <v>103</v>
      </c>
    </row>
    <row r="44" spans="1:10">
      <c r="A44" s="79">
        <v>2011</v>
      </c>
      <c r="B44" s="274">
        <v>241</v>
      </c>
      <c r="C44" s="19">
        <v>103</v>
      </c>
      <c r="D44" s="19">
        <v>35</v>
      </c>
      <c r="E44" s="19">
        <v>71</v>
      </c>
      <c r="F44" s="19">
        <v>9</v>
      </c>
      <c r="G44" s="19">
        <v>4</v>
      </c>
      <c r="H44" s="19">
        <v>16</v>
      </c>
      <c r="I44" s="19">
        <v>3</v>
      </c>
      <c r="J44" s="1" t="s">
        <v>103</v>
      </c>
    </row>
    <row r="45" spans="1:10">
      <c r="A45" s="79">
        <v>2012</v>
      </c>
      <c r="B45" s="274">
        <v>224</v>
      </c>
      <c r="C45" s="19">
        <v>93</v>
      </c>
      <c r="D45" s="19">
        <v>33</v>
      </c>
      <c r="E45" s="19">
        <v>66</v>
      </c>
      <c r="F45" s="19">
        <v>16</v>
      </c>
      <c r="G45" s="19">
        <v>1</v>
      </c>
      <c r="H45" s="19">
        <v>11</v>
      </c>
      <c r="I45" s="19">
        <v>4</v>
      </c>
      <c r="J45" s="1" t="s">
        <v>103</v>
      </c>
    </row>
    <row r="46" spans="1:10">
      <c r="A46" s="79">
        <v>2013</v>
      </c>
      <c r="B46" s="274">
        <v>253</v>
      </c>
      <c r="C46" s="19">
        <v>107</v>
      </c>
      <c r="D46" s="19">
        <v>34</v>
      </c>
      <c r="E46" s="19">
        <v>82</v>
      </c>
      <c r="F46" s="19">
        <v>13</v>
      </c>
      <c r="G46" s="19">
        <v>1</v>
      </c>
      <c r="H46" s="19">
        <v>14</v>
      </c>
      <c r="I46" s="19">
        <v>2</v>
      </c>
      <c r="J46" s="1" t="s">
        <v>103</v>
      </c>
    </row>
    <row r="47" spans="1:10" ht="13.5">
      <c r="A47" s="79">
        <v>2014</v>
      </c>
      <c r="B47" s="274">
        <v>243</v>
      </c>
      <c r="C47" s="19">
        <v>106</v>
      </c>
      <c r="D47" s="19">
        <v>26</v>
      </c>
      <c r="E47" s="19">
        <v>77</v>
      </c>
      <c r="F47" s="19">
        <v>21</v>
      </c>
      <c r="G47" s="21">
        <v>0</v>
      </c>
      <c r="H47" s="19">
        <v>10</v>
      </c>
      <c r="I47" s="19">
        <v>3</v>
      </c>
      <c r="J47" s="1" t="s">
        <v>103</v>
      </c>
    </row>
    <row r="48" spans="1:10">
      <c r="A48" s="79">
        <v>2015</v>
      </c>
      <c r="B48" s="274">
        <v>246</v>
      </c>
      <c r="C48" s="19">
        <v>112</v>
      </c>
      <c r="D48" s="19">
        <v>33</v>
      </c>
      <c r="E48" s="19">
        <v>69</v>
      </c>
      <c r="F48" s="19">
        <v>19</v>
      </c>
      <c r="G48" s="19">
        <v>2</v>
      </c>
      <c r="H48" s="19">
        <v>8</v>
      </c>
      <c r="I48" s="19">
        <v>3</v>
      </c>
      <c r="J48" s="1" t="s">
        <v>103</v>
      </c>
    </row>
    <row r="49" spans="1:10">
      <c r="A49" s="79">
        <v>2016</v>
      </c>
      <c r="B49" s="274">
        <v>273</v>
      </c>
      <c r="C49" s="19">
        <v>125</v>
      </c>
      <c r="D49" s="19">
        <v>35</v>
      </c>
      <c r="E49" s="19">
        <v>75</v>
      </c>
      <c r="F49" s="19">
        <v>20</v>
      </c>
      <c r="G49" s="19">
        <v>2</v>
      </c>
      <c r="H49" s="19">
        <v>13</v>
      </c>
      <c r="I49" s="19">
        <v>3</v>
      </c>
      <c r="J49" s="1" t="s">
        <v>103</v>
      </c>
    </row>
    <row r="50" spans="1:10">
      <c r="A50" s="79">
        <v>2017</v>
      </c>
      <c r="B50" s="274">
        <v>226</v>
      </c>
      <c r="C50" s="19">
        <v>104</v>
      </c>
      <c r="D50" s="19">
        <v>26</v>
      </c>
      <c r="E50" s="19">
        <v>71</v>
      </c>
      <c r="F50" s="19">
        <v>13</v>
      </c>
      <c r="G50" s="1" t="s">
        <v>103</v>
      </c>
      <c r="H50" s="19">
        <v>10</v>
      </c>
      <c r="I50" s="19">
        <v>2</v>
      </c>
      <c r="J50" s="1" t="s">
        <v>103</v>
      </c>
    </row>
    <row r="51" spans="1:10">
      <c r="A51" s="79">
        <v>2018</v>
      </c>
      <c r="B51" s="274">
        <v>242</v>
      </c>
      <c r="C51" s="19">
        <v>109</v>
      </c>
      <c r="D51" s="19">
        <v>23</v>
      </c>
      <c r="E51" s="19">
        <v>79</v>
      </c>
      <c r="F51" s="19">
        <v>19</v>
      </c>
      <c r="G51" s="1">
        <v>1</v>
      </c>
      <c r="H51" s="19">
        <v>8</v>
      </c>
      <c r="I51" s="19">
        <v>1</v>
      </c>
      <c r="J51" s="1">
        <v>2</v>
      </c>
    </row>
    <row r="52" spans="1:10">
      <c r="A52" s="79">
        <v>2019</v>
      </c>
      <c r="B52" s="274">
        <v>218</v>
      </c>
      <c r="C52" s="19">
        <v>85</v>
      </c>
      <c r="D52" s="19">
        <v>21</v>
      </c>
      <c r="E52" s="19">
        <v>78</v>
      </c>
      <c r="F52" s="19">
        <v>16</v>
      </c>
      <c r="G52" s="1">
        <v>1</v>
      </c>
      <c r="H52" s="19">
        <v>9</v>
      </c>
      <c r="I52" s="19">
        <v>8</v>
      </c>
      <c r="J52" s="1" t="s">
        <v>103</v>
      </c>
    </row>
    <row r="53" spans="1:10">
      <c r="A53" s="252">
        <v>2020</v>
      </c>
      <c r="B53" s="274">
        <v>232</v>
      </c>
      <c r="C53" s="19">
        <v>101</v>
      </c>
      <c r="D53" s="19">
        <v>27</v>
      </c>
      <c r="E53" s="19">
        <v>80</v>
      </c>
      <c r="F53" s="19">
        <v>7</v>
      </c>
      <c r="G53" s="248">
        <v>1</v>
      </c>
      <c r="H53" s="19">
        <v>12</v>
      </c>
      <c r="I53" s="19">
        <v>4</v>
      </c>
      <c r="J53" s="254">
        <v>0</v>
      </c>
    </row>
    <row r="54" spans="1:10">
      <c r="A54" s="19"/>
      <c r="B54" s="19"/>
      <c r="C54" s="19"/>
      <c r="D54" s="19"/>
      <c r="E54" s="19"/>
      <c r="F54" s="19"/>
      <c r="G54" s="19"/>
      <c r="H54" s="19"/>
      <c r="I54" s="19"/>
    </row>
    <row r="55" spans="1:10">
      <c r="A55" s="289" t="s">
        <v>621</v>
      </c>
      <c r="B55" s="289"/>
      <c r="C55" s="289"/>
      <c r="D55" s="289"/>
      <c r="E55" s="289"/>
      <c r="F55" s="289"/>
      <c r="G55" s="289"/>
      <c r="H55" s="289"/>
      <c r="I55" s="289"/>
      <c r="J55" s="289"/>
    </row>
  </sheetData>
  <mergeCells count="7">
    <mergeCell ref="A55:J55"/>
    <mergeCell ref="A39:J39"/>
    <mergeCell ref="A21:J21"/>
    <mergeCell ref="A1:I1"/>
    <mergeCell ref="A37:I37"/>
    <mergeCell ref="A19:I19"/>
    <mergeCell ref="A3:J3"/>
  </mergeCells>
  <phoneticPr fontId="14" type="noConversion"/>
  <conditionalFormatting sqref="B5:B17">
    <cfRule type="cellIs" dxfId="39" priority="3" stopIfTrue="1" operator="notEqual">
      <formula>#REF!</formula>
    </cfRule>
  </conditionalFormatting>
  <conditionalFormatting sqref="B23:B35">
    <cfRule type="cellIs" dxfId="38" priority="2" stopIfTrue="1" operator="notEqual">
      <formula>#REF!</formula>
    </cfRule>
  </conditionalFormatting>
  <conditionalFormatting sqref="B41:B53">
    <cfRule type="cellIs" dxfId="37" priority="1" stopIfTrue="1" operator="notEqual">
      <formula>#REF!</formula>
    </cfRule>
  </conditionalFormatting>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0" tint="-0.249977111117893"/>
    <pageSetUpPr fitToPage="1"/>
  </sheetPr>
  <dimension ref="A1:K95"/>
  <sheetViews>
    <sheetView topLeftCell="A58" zoomScale="115" zoomScaleNormal="115" workbookViewId="0">
      <selection activeCell="N41" sqref="N41"/>
    </sheetView>
  </sheetViews>
  <sheetFormatPr baseColWidth="10" defaultRowHeight="12.75"/>
  <cols>
    <col min="1" max="1" width="8.28515625" customWidth="1"/>
    <col min="2" max="2" width="5" bestFit="1" customWidth="1"/>
    <col min="3" max="11" width="7" customWidth="1"/>
  </cols>
  <sheetData>
    <row r="1" spans="1:11">
      <c r="A1" s="313" t="s">
        <v>249</v>
      </c>
      <c r="B1" s="312"/>
      <c r="C1" s="312"/>
      <c r="D1" s="312"/>
      <c r="E1" s="312"/>
      <c r="F1" s="312"/>
      <c r="G1" s="312"/>
      <c r="H1" s="312"/>
      <c r="I1" s="312"/>
      <c r="J1" s="312"/>
      <c r="K1" s="312"/>
    </row>
    <row r="3" spans="1:11">
      <c r="A3" s="307" t="s">
        <v>165</v>
      </c>
      <c r="B3" s="307"/>
      <c r="C3" s="307"/>
      <c r="D3" s="307"/>
      <c r="E3" s="307"/>
      <c r="F3" s="307"/>
      <c r="G3" s="307"/>
      <c r="H3" s="307"/>
      <c r="I3" s="307"/>
      <c r="J3" s="307"/>
      <c r="K3" s="307"/>
    </row>
    <row r="4" spans="1:11">
      <c r="A4" s="116" t="s">
        <v>1</v>
      </c>
      <c r="B4" s="115" t="s">
        <v>7</v>
      </c>
      <c r="C4" s="115" t="s">
        <v>327</v>
      </c>
      <c r="D4" s="115" t="s">
        <v>333</v>
      </c>
      <c r="E4" s="115" t="s">
        <v>328</v>
      </c>
      <c r="F4" s="115" t="s">
        <v>334</v>
      </c>
      <c r="G4" s="115" t="s">
        <v>329</v>
      </c>
      <c r="H4" s="115" t="s">
        <v>330</v>
      </c>
      <c r="I4" s="115" t="s">
        <v>331</v>
      </c>
      <c r="J4" s="115" t="s">
        <v>332</v>
      </c>
      <c r="K4" s="115" t="s">
        <v>33</v>
      </c>
    </row>
    <row r="5" spans="1:11">
      <c r="A5" s="5">
        <v>2008</v>
      </c>
      <c r="B5" s="274">
        <v>490</v>
      </c>
      <c r="C5">
        <v>65</v>
      </c>
      <c r="D5">
        <v>21</v>
      </c>
      <c r="E5">
        <v>53</v>
      </c>
      <c r="F5">
        <v>87</v>
      </c>
      <c r="G5">
        <v>103</v>
      </c>
      <c r="H5">
        <v>71</v>
      </c>
      <c r="I5">
        <v>44</v>
      </c>
      <c r="J5">
        <v>27</v>
      </c>
      <c r="K5">
        <v>19</v>
      </c>
    </row>
    <row r="6" spans="1:11">
      <c r="A6" s="5">
        <v>2009</v>
      </c>
      <c r="B6" s="274">
        <v>455</v>
      </c>
      <c r="C6">
        <v>50</v>
      </c>
      <c r="D6">
        <v>17</v>
      </c>
      <c r="E6">
        <v>54</v>
      </c>
      <c r="F6">
        <v>91</v>
      </c>
      <c r="G6">
        <v>108</v>
      </c>
      <c r="H6">
        <v>57</v>
      </c>
      <c r="I6">
        <v>42</v>
      </c>
      <c r="J6">
        <v>17</v>
      </c>
      <c r="K6">
        <v>19</v>
      </c>
    </row>
    <row r="7" spans="1:11">
      <c r="A7" s="5">
        <v>2010</v>
      </c>
      <c r="B7" s="274">
        <v>428</v>
      </c>
      <c r="C7">
        <v>62</v>
      </c>
      <c r="D7">
        <v>12</v>
      </c>
      <c r="E7">
        <v>44</v>
      </c>
      <c r="F7">
        <v>59</v>
      </c>
      <c r="G7">
        <v>94</v>
      </c>
      <c r="H7">
        <v>62</v>
      </c>
      <c r="I7">
        <v>49</v>
      </c>
      <c r="J7">
        <v>31</v>
      </c>
      <c r="K7">
        <v>15</v>
      </c>
    </row>
    <row r="8" spans="1:11">
      <c r="A8" s="5">
        <v>2011</v>
      </c>
      <c r="B8" s="274">
        <v>467</v>
      </c>
      <c r="C8">
        <v>69</v>
      </c>
      <c r="D8">
        <v>13</v>
      </c>
      <c r="E8">
        <v>56</v>
      </c>
      <c r="F8">
        <v>69</v>
      </c>
      <c r="G8">
        <v>122</v>
      </c>
      <c r="H8">
        <v>57</v>
      </c>
      <c r="I8">
        <v>25</v>
      </c>
      <c r="J8">
        <v>29</v>
      </c>
      <c r="K8">
        <v>27</v>
      </c>
    </row>
    <row r="9" spans="1:11">
      <c r="A9" s="5">
        <v>2012</v>
      </c>
      <c r="B9" s="274">
        <v>439</v>
      </c>
      <c r="C9">
        <v>53</v>
      </c>
      <c r="D9">
        <v>20</v>
      </c>
      <c r="E9">
        <v>55</v>
      </c>
      <c r="F9">
        <v>86</v>
      </c>
      <c r="G9">
        <v>111</v>
      </c>
      <c r="H9">
        <v>43</v>
      </c>
      <c r="I9">
        <v>33</v>
      </c>
      <c r="J9">
        <v>20</v>
      </c>
      <c r="K9">
        <v>18</v>
      </c>
    </row>
    <row r="10" spans="1:11">
      <c r="A10" s="5">
        <v>2013</v>
      </c>
      <c r="B10" s="274">
        <v>497</v>
      </c>
      <c r="C10">
        <v>67</v>
      </c>
      <c r="D10">
        <v>15</v>
      </c>
      <c r="E10">
        <v>69</v>
      </c>
      <c r="F10">
        <v>74</v>
      </c>
      <c r="G10">
        <v>114</v>
      </c>
      <c r="H10">
        <v>64</v>
      </c>
      <c r="I10">
        <v>53</v>
      </c>
      <c r="J10">
        <v>17</v>
      </c>
      <c r="K10">
        <v>24</v>
      </c>
    </row>
    <row r="11" spans="1:11">
      <c r="A11" s="5">
        <v>2014</v>
      </c>
      <c r="B11" s="274">
        <v>476</v>
      </c>
      <c r="C11">
        <v>47</v>
      </c>
      <c r="D11">
        <v>15</v>
      </c>
      <c r="E11">
        <v>53</v>
      </c>
      <c r="F11">
        <v>101</v>
      </c>
      <c r="G11">
        <v>94</v>
      </c>
      <c r="H11">
        <v>54</v>
      </c>
      <c r="I11">
        <v>46</v>
      </c>
      <c r="J11">
        <v>32</v>
      </c>
      <c r="K11">
        <v>34</v>
      </c>
    </row>
    <row r="12" spans="1:11">
      <c r="A12" s="5">
        <v>2015</v>
      </c>
      <c r="B12" s="274">
        <v>468</v>
      </c>
      <c r="C12">
        <v>51</v>
      </c>
      <c r="D12">
        <v>14</v>
      </c>
      <c r="E12">
        <v>65</v>
      </c>
      <c r="F12">
        <v>90</v>
      </c>
      <c r="G12">
        <v>87</v>
      </c>
      <c r="H12">
        <v>59</v>
      </c>
      <c r="I12">
        <v>45</v>
      </c>
      <c r="J12">
        <v>28</v>
      </c>
      <c r="K12">
        <v>29</v>
      </c>
    </row>
    <row r="13" spans="1:11">
      <c r="A13" s="5">
        <v>2016</v>
      </c>
      <c r="B13" s="274">
        <v>522</v>
      </c>
      <c r="C13">
        <v>55</v>
      </c>
      <c r="D13">
        <v>15</v>
      </c>
      <c r="E13">
        <v>53</v>
      </c>
      <c r="F13">
        <v>93</v>
      </c>
      <c r="G13">
        <v>114</v>
      </c>
      <c r="H13">
        <v>84</v>
      </c>
      <c r="I13">
        <v>54</v>
      </c>
      <c r="J13">
        <v>21</v>
      </c>
      <c r="K13">
        <v>33</v>
      </c>
    </row>
    <row r="14" spans="1:11">
      <c r="A14" s="5">
        <v>2017</v>
      </c>
      <c r="B14" s="274">
        <v>426</v>
      </c>
      <c r="C14">
        <v>43</v>
      </c>
      <c r="D14">
        <v>13</v>
      </c>
      <c r="E14">
        <v>46</v>
      </c>
      <c r="F14">
        <v>74</v>
      </c>
      <c r="G14">
        <v>95</v>
      </c>
      <c r="H14">
        <v>50</v>
      </c>
      <c r="I14">
        <v>57</v>
      </c>
      <c r="J14">
        <v>26</v>
      </c>
      <c r="K14">
        <v>22</v>
      </c>
    </row>
    <row r="15" spans="1:11">
      <c r="A15" s="5">
        <v>2018</v>
      </c>
      <c r="B15" s="274">
        <v>484</v>
      </c>
      <c r="C15">
        <v>53</v>
      </c>
      <c r="D15">
        <v>19</v>
      </c>
      <c r="E15">
        <v>50</v>
      </c>
      <c r="F15">
        <v>86</v>
      </c>
      <c r="G15">
        <v>105</v>
      </c>
      <c r="H15">
        <v>63</v>
      </c>
      <c r="I15">
        <v>59</v>
      </c>
      <c r="J15">
        <v>22</v>
      </c>
      <c r="K15">
        <v>27</v>
      </c>
    </row>
    <row r="16" spans="1:11">
      <c r="A16" s="5">
        <v>2019</v>
      </c>
      <c r="B16" s="274">
        <v>446</v>
      </c>
      <c r="C16">
        <v>38</v>
      </c>
      <c r="D16">
        <v>12</v>
      </c>
      <c r="E16">
        <v>51</v>
      </c>
      <c r="F16">
        <v>75</v>
      </c>
      <c r="G16">
        <v>104</v>
      </c>
      <c r="H16">
        <v>43</v>
      </c>
      <c r="I16">
        <v>67</v>
      </c>
      <c r="J16">
        <v>22</v>
      </c>
      <c r="K16">
        <v>34</v>
      </c>
    </row>
    <row r="17" spans="1:11">
      <c r="A17" s="249">
        <v>2020</v>
      </c>
      <c r="B17" s="274">
        <v>432</v>
      </c>
      <c r="C17">
        <v>29</v>
      </c>
      <c r="D17">
        <v>6</v>
      </c>
      <c r="E17">
        <v>54</v>
      </c>
      <c r="F17">
        <v>99</v>
      </c>
      <c r="G17">
        <v>95</v>
      </c>
      <c r="H17">
        <v>46</v>
      </c>
      <c r="I17">
        <v>57</v>
      </c>
      <c r="J17">
        <v>13</v>
      </c>
      <c r="K17">
        <v>33</v>
      </c>
    </row>
    <row r="20" spans="1:11">
      <c r="A20" s="313" t="s">
        <v>363</v>
      </c>
      <c r="B20" s="312"/>
      <c r="C20" s="312"/>
      <c r="D20" s="312"/>
      <c r="E20" s="312"/>
      <c r="F20" s="312"/>
      <c r="G20" s="312"/>
      <c r="H20" s="312"/>
      <c r="I20" s="312"/>
      <c r="J20" s="312"/>
      <c r="K20" s="312"/>
    </row>
    <row r="22" spans="1:11">
      <c r="A22" s="309" t="s">
        <v>166</v>
      </c>
      <c r="B22" s="309"/>
      <c r="C22" s="309"/>
      <c r="D22" s="309"/>
      <c r="E22" s="309"/>
      <c r="F22" s="309"/>
      <c r="G22" s="309"/>
      <c r="H22" s="309"/>
      <c r="I22" s="309"/>
      <c r="J22" s="309"/>
      <c r="K22" s="309"/>
    </row>
    <row r="23" spans="1:11">
      <c r="A23" s="116" t="s">
        <v>1</v>
      </c>
      <c r="B23" s="115" t="s">
        <v>7</v>
      </c>
      <c r="C23" s="115" t="s">
        <v>327</v>
      </c>
      <c r="D23" s="115" t="s">
        <v>333</v>
      </c>
      <c r="E23" s="115" t="s">
        <v>328</v>
      </c>
      <c r="F23" s="115" t="s">
        <v>334</v>
      </c>
      <c r="G23" s="115" t="s">
        <v>329</v>
      </c>
      <c r="H23" s="115" t="s">
        <v>330</v>
      </c>
      <c r="I23" s="115" t="s">
        <v>331</v>
      </c>
      <c r="J23" s="115" t="s">
        <v>332</v>
      </c>
      <c r="K23" s="115" t="s">
        <v>33</v>
      </c>
    </row>
    <row r="24" spans="1:11">
      <c r="A24" s="5">
        <v>2008</v>
      </c>
      <c r="B24" s="274">
        <v>241</v>
      </c>
      <c r="C24">
        <v>40</v>
      </c>
      <c r="D24">
        <v>10</v>
      </c>
      <c r="E24">
        <v>31</v>
      </c>
      <c r="F24">
        <v>46</v>
      </c>
      <c r="G24">
        <v>43</v>
      </c>
      <c r="H24">
        <v>29</v>
      </c>
      <c r="I24">
        <v>21</v>
      </c>
      <c r="J24">
        <v>12</v>
      </c>
      <c r="K24">
        <v>9</v>
      </c>
    </row>
    <row r="25" spans="1:11">
      <c r="A25" s="5">
        <v>2009</v>
      </c>
      <c r="B25" s="274">
        <v>229</v>
      </c>
      <c r="C25">
        <v>26</v>
      </c>
      <c r="D25">
        <v>10</v>
      </c>
      <c r="E25">
        <v>30</v>
      </c>
      <c r="F25">
        <v>45</v>
      </c>
      <c r="G25">
        <v>51</v>
      </c>
      <c r="H25">
        <v>31</v>
      </c>
      <c r="I25">
        <v>19</v>
      </c>
      <c r="J25">
        <v>8</v>
      </c>
      <c r="K25">
        <v>9</v>
      </c>
    </row>
    <row r="26" spans="1:11">
      <c r="A26" s="5">
        <v>2010</v>
      </c>
      <c r="B26" s="274">
        <v>190</v>
      </c>
      <c r="C26">
        <v>27</v>
      </c>
      <c r="D26">
        <v>7</v>
      </c>
      <c r="E26">
        <v>25</v>
      </c>
      <c r="F26">
        <v>32</v>
      </c>
      <c r="G26">
        <v>42</v>
      </c>
      <c r="H26">
        <v>23</v>
      </c>
      <c r="I26">
        <v>16</v>
      </c>
      <c r="J26">
        <v>13</v>
      </c>
      <c r="K26">
        <v>5</v>
      </c>
    </row>
    <row r="27" spans="1:11">
      <c r="A27" s="5">
        <v>2011</v>
      </c>
      <c r="B27" s="274">
        <v>226</v>
      </c>
      <c r="C27">
        <v>37</v>
      </c>
      <c r="D27">
        <v>6</v>
      </c>
      <c r="E27">
        <v>24</v>
      </c>
      <c r="F27">
        <v>37</v>
      </c>
      <c r="G27">
        <v>59</v>
      </c>
      <c r="H27">
        <v>29</v>
      </c>
      <c r="I27">
        <v>10</v>
      </c>
      <c r="J27">
        <v>13</v>
      </c>
      <c r="K27">
        <v>11</v>
      </c>
    </row>
    <row r="28" spans="1:11">
      <c r="A28" s="5">
        <v>2012</v>
      </c>
      <c r="B28" s="274">
        <v>215</v>
      </c>
      <c r="C28">
        <v>28</v>
      </c>
      <c r="D28">
        <v>9</v>
      </c>
      <c r="E28">
        <v>29</v>
      </c>
      <c r="F28">
        <v>45</v>
      </c>
      <c r="G28">
        <v>59</v>
      </c>
      <c r="H28">
        <v>16</v>
      </c>
      <c r="I28">
        <v>15</v>
      </c>
      <c r="J28">
        <v>5</v>
      </c>
      <c r="K28">
        <v>9</v>
      </c>
    </row>
    <row r="29" spans="1:11">
      <c r="A29" s="5">
        <v>2013</v>
      </c>
      <c r="B29" s="274">
        <v>244</v>
      </c>
      <c r="C29">
        <v>37</v>
      </c>
      <c r="D29">
        <v>9</v>
      </c>
      <c r="E29">
        <v>37</v>
      </c>
      <c r="F29">
        <v>34</v>
      </c>
      <c r="G29">
        <v>62</v>
      </c>
      <c r="H29">
        <v>25</v>
      </c>
      <c r="I29">
        <v>23</v>
      </c>
      <c r="J29">
        <v>7</v>
      </c>
      <c r="K29">
        <v>10</v>
      </c>
    </row>
    <row r="30" spans="1:11">
      <c r="A30" s="5">
        <v>2014</v>
      </c>
      <c r="B30" s="274">
        <v>233</v>
      </c>
      <c r="C30">
        <v>21</v>
      </c>
      <c r="D30">
        <v>9</v>
      </c>
      <c r="E30">
        <v>35</v>
      </c>
      <c r="F30">
        <v>49</v>
      </c>
      <c r="G30">
        <v>49</v>
      </c>
      <c r="H30">
        <v>22</v>
      </c>
      <c r="I30">
        <v>21</v>
      </c>
      <c r="J30">
        <v>15</v>
      </c>
      <c r="K30">
        <v>12</v>
      </c>
    </row>
    <row r="31" spans="1:11">
      <c r="A31" s="5">
        <v>2015</v>
      </c>
      <c r="B31" s="274">
        <v>222</v>
      </c>
      <c r="C31">
        <v>22</v>
      </c>
      <c r="D31">
        <v>6</v>
      </c>
      <c r="E31">
        <v>40</v>
      </c>
      <c r="F31">
        <v>49</v>
      </c>
      <c r="G31">
        <v>34</v>
      </c>
      <c r="H31">
        <v>28</v>
      </c>
      <c r="I31">
        <v>19</v>
      </c>
      <c r="J31">
        <v>9</v>
      </c>
      <c r="K31">
        <v>15</v>
      </c>
    </row>
    <row r="32" spans="1:11">
      <c r="A32" s="5">
        <v>2016</v>
      </c>
      <c r="B32" s="274">
        <v>249</v>
      </c>
      <c r="C32">
        <v>30</v>
      </c>
      <c r="D32">
        <v>10</v>
      </c>
      <c r="E32">
        <v>34</v>
      </c>
      <c r="F32">
        <v>42</v>
      </c>
      <c r="G32">
        <v>49</v>
      </c>
      <c r="H32">
        <v>37</v>
      </c>
      <c r="I32">
        <v>24</v>
      </c>
      <c r="J32">
        <v>9</v>
      </c>
      <c r="K32">
        <v>14</v>
      </c>
    </row>
    <row r="33" spans="1:11">
      <c r="A33" s="5">
        <v>2017</v>
      </c>
      <c r="B33" s="274">
        <v>200</v>
      </c>
      <c r="C33">
        <v>20</v>
      </c>
      <c r="D33">
        <v>2</v>
      </c>
      <c r="E33">
        <v>27</v>
      </c>
      <c r="F33">
        <v>41</v>
      </c>
      <c r="G33">
        <v>43</v>
      </c>
      <c r="H33">
        <v>23</v>
      </c>
      <c r="I33">
        <v>24</v>
      </c>
      <c r="J33">
        <v>13</v>
      </c>
      <c r="K33">
        <v>7</v>
      </c>
    </row>
    <row r="34" spans="1:11">
      <c r="A34" s="5">
        <v>2018</v>
      </c>
      <c r="B34" s="274">
        <v>242</v>
      </c>
      <c r="C34">
        <v>28</v>
      </c>
      <c r="D34">
        <v>13</v>
      </c>
      <c r="E34">
        <v>36</v>
      </c>
      <c r="F34">
        <v>44</v>
      </c>
      <c r="G34">
        <v>47</v>
      </c>
      <c r="H34">
        <v>28</v>
      </c>
      <c r="I34">
        <v>27</v>
      </c>
      <c r="J34">
        <v>7</v>
      </c>
      <c r="K34">
        <v>12</v>
      </c>
    </row>
    <row r="35" spans="1:11">
      <c r="A35" s="5">
        <v>2019</v>
      </c>
      <c r="B35" s="274">
        <v>228</v>
      </c>
      <c r="C35">
        <v>20</v>
      </c>
      <c r="D35">
        <v>8</v>
      </c>
      <c r="E35">
        <v>35</v>
      </c>
      <c r="F35">
        <v>39</v>
      </c>
      <c r="G35">
        <v>53</v>
      </c>
      <c r="H35">
        <v>23</v>
      </c>
      <c r="I35">
        <v>26</v>
      </c>
      <c r="J35">
        <v>9</v>
      </c>
      <c r="K35">
        <v>15</v>
      </c>
    </row>
    <row r="36" spans="1:11">
      <c r="A36" s="249">
        <v>2020</v>
      </c>
      <c r="B36" s="274">
        <v>200</v>
      </c>
      <c r="C36">
        <v>18</v>
      </c>
      <c r="D36">
        <v>4</v>
      </c>
      <c r="E36">
        <v>26</v>
      </c>
      <c r="F36">
        <v>52</v>
      </c>
      <c r="G36">
        <v>43</v>
      </c>
      <c r="H36">
        <v>20</v>
      </c>
      <c r="I36">
        <v>20</v>
      </c>
      <c r="J36">
        <v>4</v>
      </c>
      <c r="K36">
        <v>13</v>
      </c>
    </row>
    <row r="39" spans="1:11">
      <c r="A39" s="313" t="s">
        <v>365</v>
      </c>
      <c r="B39" s="312"/>
      <c r="C39" s="312"/>
      <c r="D39" s="312"/>
      <c r="E39" s="312"/>
      <c r="F39" s="312"/>
      <c r="G39" s="312"/>
      <c r="H39" s="312"/>
      <c r="I39" s="312"/>
      <c r="J39" s="312"/>
      <c r="K39" s="312"/>
    </row>
    <row r="41" spans="1:11">
      <c r="A41" s="309" t="s">
        <v>167</v>
      </c>
      <c r="B41" s="309"/>
      <c r="C41" s="309"/>
      <c r="D41" s="309"/>
      <c r="E41" s="309"/>
      <c r="F41" s="309"/>
      <c r="G41" s="309"/>
      <c r="H41" s="309"/>
      <c r="I41" s="309"/>
      <c r="J41" s="309"/>
      <c r="K41" s="309"/>
    </row>
    <row r="42" spans="1:11">
      <c r="A42" s="116" t="s">
        <v>1</v>
      </c>
      <c r="B42" s="115" t="s">
        <v>7</v>
      </c>
      <c r="C42" s="115" t="s">
        <v>327</v>
      </c>
      <c r="D42" s="115" t="s">
        <v>333</v>
      </c>
      <c r="E42" s="115" t="s">
        <v>328</v>
      </c>
      <c r="F42" s="115" t="s">
        <v>334</v>
      </c>
      <c r="G42" s="115" t="s">
        <v>329</v>
      </c>
      <c r="H42" s="115" t="s">
        <v>330</v>
      </c>
      <c r="I42" s="115" t="s">
        <v>331</v>
      </c>
      <c r="J42" s="115" t="s">
        <v>332</v>
      </c>
      <c r="K42" s="115" t="s">
        <v>33</v>
      </c>
    </row>
    <row r="43" spans="1:11">
      <c r="A43" s="5">
        <v>2008</v>
      </c>
      <c r="B43" s="274">
        <v>249</v>
      </c>
      <c r="C43">
        <v>25</v>
      </c>
      <c r="D43">
        <v>11</v>
      </c>
      <c r="E43">
        <v>22</v>
      </c>
      <c r="F43">
        <v>41</v>
      </c>
      <c r="G43">
        <v>60</v>
      </c>
      <c r="H43">
        <v>42</v>
      </c>
      <c r="I43">
        <v>23</v>
      </c>
      <c r="J43">
        <v>15</v>
      </c>
      <c r="K43">
        <v>10</v>
      </c>
    </row>
    <row r="44" spans="1:11">
      <c r="A44" s="5">
        <v>2009</v>
      </c>
      <c r="B44" s="274">
        <v>226</v>
      </c>
      <c r="C44">
        <v>24</v>
      </c>
      <c r="D44">
        <v>7</v>
      </c>
      <c r="E44">
        <v>24</v>
      </c>
      <c r="F44">
        <v>46</v>
      </c>
      <c r="G44">
        <v>57</v>
      </c>
      <c r="H44">
        <v>26</v>
      </c>
      <c r="I44">
        <v>23</v>
      </c>
      <c r="J44">
        <v>9</v>
      </c>
      <c r="K44">
        <v>10</v>
      </c>
    </row>
    <row r="45" spans="1:11">
      <c r="A45" s="5">
        <v>2010</v>
      </c>
      <c r="B45" s="274">
        <v>238</v>
      </c>
      <c r="C45">
        <v>35</v>
      </c>
      <c r="D45">
        <v>5</v>
      </c>
      <c r="E45">
        <v>19</v>
      </c>
      <c r="F45">
        <v>27</v>
      </c>
      <c r="G45">
        <v>52</v>
      </c>
      <c r="H45">
        <v>39</v>
      </c>
      <c r="I45">
        <v>33</v>
      </c>
      <c r="J45">
        <v>18</v>
      </c>
      <c r="K45">
        <v>10</v>
      </c>
    </row>
    <row r="46" spans="1:11">
      <c r="A46" s="5">
        <v>2011</v>
      </c>
      <c r="B46" s="274">
        <v>241</v>
      </c>
      <c r="C46">
        <v>32</v>
      </c>
      <c r="D46">
        <v>7</v>
      </c>
      <c r="E46">
        <v>32</v>
      </c>
      <c r="F46">
        <v>32</v>
      </c>
      <c r="G46">
        <v>63</v>
      </c>
      <c r="H46">
        <v>28</v>
      </c>
      <c r="I46">
        <v>15</v>
      </c>
      <c r="J46">
        <v>16</v>
      </c>
      <c r="K46">
        <v>16</v>
      </c>
    </row>
    <row r="47" spans="1:11">
      <c r="A47" s="5">
        <v>2012</v>
      </c>
      <c r="B47" s="274">
        <v>224</v>
      </c>
      <c r="C47">
        <v>25</v>
      </c>
      <c r="D47">
        <v>11</v>
      </c>
      <c r="E47">
        <v>26</v>
      </c>
      <c r="F47">
        <v>41</v>
      </c>
      <c r="G47">
        <v>52</v>
      </c>
      <c r="H47">
        <v>27</v>
      </c>
      <c r="I47">
        <v>18</v>
      </c>
      <c r="J47">
        <v>15</v>
      </c>
      <c r="K47">
        <v>9</v>
      </c>
    </row>
    <row r="48" spans="1:11">
      <c r="A48" s="5">
        <v>2013</v>
      </c>
      <c r="B48" s="274">
        <v>253</v>
      </c>
      <c r="C48">
        <v>30</v>
      </c>
      <c r="D48">
        <v>6</v>
      </c>
      <c r="E48">
        <v>32</v>
      </c>
      <c r="F48">
        <v>40</v>
      </c>
      <c r="G48">
        <v>52</v>
      </c>
      <c r="H48">
        <v>39</v>
      </c>
      <c r="I48">
        <v>30</v>
      </c>
      <c r="J48">
        <v>10</v>
      </c>
      <c r="K48">
        <v>14</v>
      </c>
    </row>
    <row r="49" spans="1:11">
      <c r="A49" s="5">
        <v>2014</v>
      </c>
      <c r="B49" s="274">
        <v>243</v>
      </c>
      <c r="C49">
        <v>26</v>
      </c>
      <c r="D49">
        <v>6</v>
      </c>
      <c r="E49">
        <v>18</v>
      </c>
      <c r="F49">
        <v>52</v>
      </c>
      <c r="G49">
        <v>45</v>
      </c>
      <c r="H49">
        <v>32</v>
      </c>
      <c r="I49">
        <v>25</v>
      </c>
      <c r="J49">
        <v>17</v>
      </c>
      <c r="K49">
        <v>22</v>
      </c>
    </row>
    <row r="50" spans="1:11">
      <c r="A50" s="5">
        <v>2015</v>
      </c>
      <c r="B50" s="274">
        <v>246</v>
      </c>
      <c r="C50">
        <v>29</v>
      </c>
      <c r="D50">
        <v>8</v>
      </c>
      <c r="E50">
        <v>25</v>
      </c>
      <c r="F50">
        <v>41</v>
      </c>
      <c r="G50">
        <v>53</v>
      </c>
      <c r="H50">
        <v>31</v>
      </c>
      <c r="I50">
        <v>26</v>
      </c>
      <c r="J50">
        <v>19</v>
      </c>
      <c r="K50">
        <v>14</v>
      </c>
    </row>
    <row r="51" spans="1:11">
      <c r="A51" s="5">
        <v>2016</v>
      </c>
      <c r="B51" s="274">
        <v>273</v>
      </c>
      <c r="C51">
        <v>25</v>
      </c>
      <c r="D51">
        <v>5</v>
      </c>
      <c r="E51">
        <v>19</v>
      </c>
      <c r="F51">
        <v>51</v>
      </c>
      <c r="G51">
        <v>65</v>
      </c>
      <c r="H51">
        <v>47</v>
      </c>
      <c r="I51">
        <v>30</v>
      </c>
      <c r="J51">
        <v>12</v>
      </c>
      <c r="K51">
        <v>19</v>
      </c>
    </row>
    <row r="52" spans="1:11">
      <c r="A52" s="5">
        <v>2017</v>
      </c>
      <c r="B52" s="274">
        <v>226</v>
      </c>
      <c r="C52">
        <v>23</v>
      </c>
      <c r="D52">
        <v>11</v>
      </c>
      <c r="E52">
        <v>19</v>
      </c>
      <c r="F52">
        <v>33</v>
      </c>
      <c r="G52">
        <v>52</v>
      </c>
      <c r="H52">
        <v>27</v>
      </c>
      <c r="I52">
        <v>33</v>
      </c>
      <c r="J52">
        <v>13</v>
      </c>
      <c r="K52">
        <v>15</v>
      </c>
    </row>
    <row r="53" spans="1:11">
      <c r="A53" s="5">
        <v>2018</v>
      </c>
      <c r="B53" s="274">
        <v>242</v>
      </c>
      <c r="C53">
        <v>25</v>
      </c>
      <c r="D53">
        <v>6</v>
      </c>
      <c r="E53">
        <v>14</v>
      </c>
      <c r="F53">
        <v>42</v>
      </c>
      <c r="G53">
        <v>58</v>
      </c>
      <c r="H53">
        <v>35</v>
      </c>
      <c r="I53">
        <v>32</v>
      </c>
      <c r="J53">
        <v>15</v>
      </c>
      <c r="K53">
        <v>15</v>
      </c>
    </row>
    <row r="54" spans="1:11">
      <c r="A54" s="5">
        <v>2019</v>
      </c>
      <c r="B54" s="274">
        <v>218</v>
      </c>
      <c r="C54">
        <v>18</v>
      </c>
      <c r="D54">
        <v>4</v>
      </c>
      <c r="E54">
        <v>16</v>
      </c>
      <c r="F54">
        <v>36</v>
      </c>
      <c r="G54">
        <v>51</v>
      </c>
      <c r="H54">
        <v>20</v>
      </c>
      <c r="I54">
        <v>41</v>
      </c>
      <c r="J54">
        <v>13</v>
      </c>
      <c r="K54">
        <v>19</v>
      </c>
    </row>
    <row r="55" spans="1:11">
      <c r="A55" s="249">
        <v>2020</v>
      </c>
      <c r="B55" s="274">
        <v>232</v>
      </c>
      <c r="C55">
        <v>11</v>
      </c>
      <c r="D55">
        <v>2</v>
      </c>
      <c r="E55">
        <v>28</v>
      </c>
      <c r="F55">
        <v>47</v>
      </c>
      <c r="G55">
        <v>52</v>
      </c>
      <c r="H55">
        <v>26</v>
      </c>
      <c r="I55">
        <v>37</v>
      </c>
      <c r="J55">
        <v>9</v>
      </c>
      <c r="K55">
        <v>20</v>
      </c>
    </row>
    <row r="56" spans="1:11">
      <c r="A56" s="5"/>
      <c r="B56" s="19"/>
    </row>
    <row r="57" spans="1:11">
      <c r="A57" s="313" t="s">
        <v>364</v>
      </c>
      <c r="B57" s="312"/>
      <c r="C57" s="312"/>
      <c r="D57" s="312"/>
      <c r="E57" s="312"/>
      <c r="F57" s="312"/>
      <c r="G57" s="312"/>
      <c r="H57" s="312"/>
      <c r="I57" s="312"/>
      <c r="J57" s="312"/>
      <c r="K57" s="312"/>
    </row>
    <row r="59" spans="1:11">
      <c r="A59" s="307" t="s">
        <v>168</v>
      </c>
      <c r="B59" s="307"/>
      <c r="C59" s="307"/>
      <c r="D59" s="307"/>
      <c r="E59" s="307"/>
      <c r="F59" s="307"/>
      <c r="G59" s="307"/>
      <c r="H59" s="307"/>
      <c r="I59" s="307"/>
      <c r="J59" s="307"/>
      <c r="K59" s="307"/>
    </row>
    <row r="60" spans="1:11">
      <c r="A60" s="116" t="s">
        <v>1</v>
      </c>
      <c r="B60" s="115" t="s">
        <v>7</v>
      </c>
      <c r="C60" s="115" t="s">
        <v>327</v>
      </c>
      <c r="D60" s="115" t="s">
        <v>333</v>
      </c>
      <c r="E60" s="115" t="s">
        <v>328</v>
      </c>
      <c r="F60" s="115" t="s">
        <v>334</v>
      </c>
      <c r="G60" s="115" t="s">
        <v>329</v>
      </c>
      <c r="H60" s="115" t="s">
        <v>330</v>
      </c>
      <c r="I60" s="115" t="s">
        <v>331</v>
      </c>
      <c r="J60" s="115" t="s">
        <v>332</v>
      </c>
      <c r="K60" s="115" t="s">
        <v>33</v>
      </c>
    </row>
    <row r="61" spans="1:11">
      <c r="A61" s="5">
        <v>2008</v>
      </c>
      <c r="B61" s="274">
        <v>191</v>
      </c>
      <c r="C61">
        <v>23</v>
      </c>
      <c r="D61">
        <v>7</v>
      </c>
      <c r="E61">
        <v>26</v>
      </c>
      <c r="F61">
        <v>49</v>
      </c>
      <c r="G61">
        <v>44</v>
      </c>
      <c r="H61">
        <v>23</v>
      </c>
      <c r="I61">
        <v>11</v>
      </c>
      <c r="J61">
        <v>6</v>
      </c>
      <c r="K61">
        <v>2</v>
      </c>
    </row>
    <row r="62" spans="1:11">
      <c r="A62" s="5">
        <v>2009</v>
      </c>
      <c r="B62" s="274">
        <v>214</v>
      </c>
      <c r="C62">
        <v>29</v>
      </c>
      <c r="D62">
        <v>8</v>
      </c>
      <c r="E62">
        <v>31</v>
      </c>
      <c r="F62">
        <v>61</v>
      </c>
      <c r="G62">
        <v>47</v>
      </c>
      <c r="H62">
        <v>22</v>
      </c>
      <c r="I62">
        <v>11</v>
      </c>
      <c r="J62">
        <v>4</v>
      </c>
      <c r="K62">
        <v>1</v>
      </c>
    </row>
    <row r="63" spans="1:11">
      <c r="A63" s="5">
        <v>2010</v>
      </c>
      <c r="B63" s="274">
        <v>186</v>
      </c>
      <c r="C63">
        <v>35</v>
      </c>
      <c r="D63">
        <v>6</v>
      </c>
      <c r="E63">
        <v>21</v>
      </c>
      <c r="F63">
        <v>41</v>
      </c>
      <c r="G63">
        <v>43</v>
      </c>
      <c r="H63">
        <v>22</v>
      </c>
      <c r="I63">
        <v>11</v>
      </c>
      <c r="J63">
        <v>2</v>
      </c>
      <c r="K63">
        <v>5</v>
      </c>
    </row>
    <row r="64" spans="1:11">
      <c r="A64" s="5">
        <v>2011</v>
      </c>
      <c r="B64" s="274">
        <v>207</v>
      </c>
      <c r="C64">
        <v>36</v>
      </c>
      <c r="D64">
        <v>6</v>
      </c>
      <c r="E64">
        <v>27</v>
      </c>
      <c r="F64">
        <v>40</v>
      </c>
      <c r="G64">
        <v>62</v>
      </c>
      <c r="H64">
        <v>20</v>
      </c>
      <c r="I64">
        <v>6</v>
      </c>
      <c r="J64">
        <v>6</v>
      </c>
      <c r="K64">
        <v>4</v>
      </c>
    </row>
    <row r="65" spans="1:11">
      <c r="A65" s="5">
        <v>2012</v>
      </c>
      <c r="B65" s="274">
        <v>223</v>
      </c>
      <c r="C65">
        <v>37</v>
      </c>
      <c r="D65">
        <v>7</v>
      </c>
      <c r="E65">
        <v>34</v>
      </c>
      <c r="F65">
        <v>56</v>
      </c>
      <c r="G65">
        <v>59</v>
      </c>
      <c r="H65">
        <v>13</v>
      </c>
      <c r="I65">
        <v>7</v>
      </c>
      <c r="J65">
        <v>3</v>
      </c>
      <c r="K65">
        <v>7</v>
      </c>
    </row>
    <row r="66" spans="1:11">
      <c r="A66" s="5">
        <v>2013</v>
      </c>
      <c r="B66" s="274">
        <v>236</v>
      </c>
      <c r="C66">
        <v>37</v>
      </c>
      <c r="D66">
        <v>9</v>
      </c>
      <c r="E66">
        <v>44</v>
      </c>
      <c r="F66">
        <v>46</v>
      </c>
      <c r="G66">
        <v>49</v>
      </c>
      <c r="H66">
        <v>26</v>
      </c>
      <c r="I66">
        <v>14</v>
      </c>
      <c r="J66">
        <v>3</v>
      </c>
      <c r="K66">
        <v>8</v>
      </c>
    </row>
    <row r="67" spans="1:11">
      <c r="A67" s="5">
        <v>2014</v>
      </c>
      <c r="B67" s="274">
        <v>233</v>
      </c>
      <c r="C67">
        <v>29</v>
      </c>
      <c r="D67">
        <v>6</v>
      </c>
      <c r="E67">
        <v>33</v>
      </c>
      <c r="F67">
        <v>64</v>
      </c>
      <c r="G67">
        <v>57</v>
      </c>
      <c r="H67">
        <v>20</v>
      </c>
      <c r="I67">
        <v>9</v>
      </c>
      <c r="J67">
        <v>7</v>
      </c>
      <c r="K67">
        <v>8</v>
      </c>
    </row>
    <row r="68" spans="1:11">
      <c r="A68" s="5">
        <v>2015</v>
      </c>
      <c r="B68" s="274">
        <v>239</v>
      </c>
      <c r="C68">
        <v>30</v>
      </c>
      <c r="D68">
        <v>8</v>
      </c>
      <c r="E68">
        <v>39</v>
      </c>
      <c r="F68">
        <v>65</v>
      </c>
      <c r="G68">
        <v>49</v>
      </c>
      <c r="H68">
        <v>21</v>
      </c>
      <c r="I68">
        <v>16</v>
      </c>
      <c r="J68">
        <v>7</v>
      </c>
      <c r="K68">
        <v>4</v>
      </c>
    </row>
    <row r="69" spans="1:11">
      <c r="A69" s="5">
        <v>2016</v>
      </c>
      <c r="B69" s="274">
        <v>240</v>
      </c>
      <c r="C69">
        <v>30</v>
      </c>
      <c r="D69">
        <v>6</v>
      </c>
      <c r="E69">
        <v>33</v>
      </c>
      <c r="F69">
        <v>65</v>
      </c>
      <c r="G69">
        <v>57</v>
      </c>
      <c r="H69">
        <v>24</v>
      </c>
      <c r="I69">
        <v>15</v>
      </c>
      <c r="J69">
        <v>4</v>
      </c>
      <c r="K69">
        <v>6</v>
      </c>
    </row>
    <row r="70" spans="1:11">
      <c r="A70" s="5">
        <v>2017</v>
      </c>
      <c r="B70" s="274">
        <v>210</v>
      </c>
      <c r="C70">
        <v>23</v>
      </c>
      <c r="D70">
        <v>8</v>
      </c>
      <c r="E70">
        <v>30</v>
      </c>
      <c r="F70">
        <v>47</v>
      </c>
      <c r="G70">
        <v>56</v>
      </c>
      <c r="H70">
        <v>20</v>
      </c>
      <c r="I70">
        <v>18</v>
      </c>
      <c r="J70">
        <v>4</v>
      </c>
      <c r="K70">
        <v>4</v>
      </c>
    </row>
    <row r="71" spans="1:11">
      <c r="A71" s="5">
        <v>2018</v>
      </c>
      <c r="B71" s="274">
        <v>237</v>
      </c>
      <c r="C71">
        <v>36</v>
      </c>
      <c r="D71">
        <v>7</v>
      </c>
      <c r="E71">
        <v>36</v>
      </c>
      <c r="F71">
        <v>67</v>
      </c>
      <c r="G71">
        <v>49</v>
      </c>
      <c r="H71">
        <v>19</v>
      </c>
      <c r="I71">
        <v>10</v>
      </c>
      <c r="J71">
        <v>4</v>
      </c>
      <c r="K71">
        <v>9</v>
      </c>
    </row>
    <row r="72" spans="1:11">
      <c r="A72" s="5">
        <v>2019</v>
      </c>
      <c r="B72" s="274">
        <v>191</v>
      </c>
      <c r="C72">
        <v>11</v>
      </c>
      <c r="D72">
        <v>8</v>
      </c>
      <c r="E72">
        <v>30</v>
      </c>
      <c r="F72">
        <v>50</v>
      </c>
      <c r="G72">
        <v>58</v>
      </c>
      <c r="H72">
        <v>9</v>
      </c>
      <c r="I72">
        <v>18</v>
      </c>
      <c r="J72">
        <v>2</v>
      </c>
      <c r="K72">
        <v>5</v>
      </c>
    </row>
    <row r="73" spans="1:11">
      <c r="A73" s="249">
        <v>2020</v>
      </c>
      <c r="B73" s="274">
        <v>203</v>
      </c>
      <c r="C73">
        <v>10</v>
      </c>
      <c r="D73">
        <v>2</v>
      </c>
      <c r="E73">
        <v>36</v>
      </c>
      <c r="F73">
        <v>60</v>
      </c>
      <c r="G73">
        <v>53</v>
      </c>
      <c r="H73">
        <v>15</v>
      </c>
      <c r="I73">
        <v>18</v>
      </c>
      <c r="J73">
        <v>2</v>
      </c>
      <c r="K73">
        <v>7</v>
      </c>
    </row>
    <row r="76" spans="1:11">
      <c r="A76" s="313" t="s">
        <v>366</v>
      </c>
      <c r="B76" s="312"/>
      <c r="C76" s="312"/>
      <c r="D76" s="312"/>
      <c r="E76" s="312"/>
      <c r="F76" s="312"/>
      <c r="G76" s="312"/>
      <c r="H76" s="312"/>
      <c r="I76" s="312"/>
      <c r="J76" s="312"/>
      <c r="K76" s="312"/>
    </row>
    <row r="78" spans="1:11">
      <c r="A78" s="307" t="s">
        <v>169</v>
      </c>
      <c r="B78" s="307"/>
      <c r="C78" s="307"/>
      <c r="D78" s="307"/>
      <c r="E78" s="307"/>
      <c r="F78" s="307"/>
      <c r="G78" s="307"/>
      <c r="H78" s="307"/>
      <c r="I78" s="307"/>
      <c r="J78" s="307"/>
      <c r="K78" s="307"/>
    </row>
    <row r="79" spans="1:11">
      <c r="A79" s="116" t="s">
        <v>1</v>
      </c>
      <c r="B79" s="115" t="s">
        <v>7</v>
      </c>
      <c r="C79" s="115" t="s">
        <v>327</v>
      </c>
      <c r="D79" s="115" t="s">
        <v>333</v>
      </c>
      <c r="E79" s="115" t="s">
        <v>328</v>
      </c>
      <c r="F79" s="115" t="s">
        <v>334</v>
      </c>
      <c r="G79" s="115" t="s">
        <v>329</v>
      </c>
      <c r="H79" s="115" t="s">
        <v>330</v>
      </c>
      <c r="I79" s="115" t="s">
        <v>331</v>
      </c>
      <c r="J79" s="115" t="s">
        <v>332</v>
      </c>
      <c r="K79" s="115" t="s">
        <v>33</v>
      </c>
    </row>
    <row r="80" spans="1:11">
      <c r="A80" s="5">
        <v>2008</v>
      </c>
      <c r="B80" s="274">
        <v>299</v>
      </c>
      <c r="C80">
        <v>42</v>
      </c>
      <c r="D80">
        <v>14</v>
      </c>
      <c r="E80">
        <v>27</v>
      </c>
      <c r="F80">
        <v>38</v>
      </c>
      <c r="G80">
        <v>59</v>
      </c>
      <c r="H80">
        <v>48</v>
      </c>
      <c r="I80">
        <v>33</v>
      </c>
      <c r="J80">
        <v>21</v>
      </c>
      <c r="K80">
        <v>17</v>
      </c>
    </row>
    <row r="81" spans="1:11">
      <c r="A81" s="5">
        <v>2009</v>
      </c>
      <c r="B81" s="274">
        <v>241</v>
      </c>
      <c r="C81">
        <v>21</v>
      </c>
      <c r="D81">
        <v>9</v>
      </c>
      <c r="E81">
        <v>23</v>
      </c>
      <c r="F81">
        <v>30</v>
      </c>
      <c r="G81">
        <v>61</v>
      </c>
      <c r="H81">
        <v>35</v>
      </c>
      <c r="I81">
        <v>31</v>
      </c>
      <c r="J81">
        <v>13</v>
      </c>
      <c r="K81">
        <v>18</v>
      </c>
    </row>
    <row r="82" spans="1:11">
      <c r="A82" s="5">
        <v>2010</v>
      </c>
      <c r="B82" s="274">
        <v>242</v>
      </c>
      <c r="C82">
        <v>27</v>
      </c>
      <c r="D82">
        <v>6</v>
      </c>
      <c r="E82">
        <v>23</v>
      </c>
      <c r="F82">
        <v>18</v>
      </c>
      <c r="G82">
        <v>51</v>
      </c>
      <c r="H82">
        <v>40</v>
      </c>
      <c r="I82">
        <v>38</v>
      </c>
      <c r="J82">
        <v>29</v>
      </c>
      <c r="K82">
        <v>10</v>
      </c>
    </row>
    <row r="83" spans="1:11">
      <c r="A83" s="5">
        <v>2011</v>
      </c>
      <c r="B83" s="274">
        <v>260</v>
      </c>
      <c r="C83">
        <v>33</v>
      </c>
      <c r="D83">
        <v>7</v>
      </c>
      <c r="E83">
        <v>29</v>
      </c>
      <c r="F83">
        <v>29</v>
      </c>
      <c r="G83">
        <v>60</v>
      </c>
      <c r="H83">
        <v>37</v>
      </c>
      <c r="I83">
        <v>19</v>
      </c>
      <c r="J83">
        <v>23</v>
      </c>
      <c r="K83">
        <v>23</v>
      </c>
    </row>
    <row r="84" spans="1:11">
      <c r="A84" s="5">
        <v>2012</v>
      </c>
      <c r="B84" s="274">
        <v>216</v>
      </c>
      <c r="C84">
        <v>16</v>
      </c>
      <c r="D84">
        <v>13</v>
      </c>
      <c r="E84">
        <v>21</v>
      </c>
      <c r="F84">
        <v>30</v>
      </c>
      <c r="G84">
        <v>52</v>
      </c>
      <c r="H84">
        <v>30</v>
      </c>
      <c r="I84">
        <v>26</v>
      </c>
      <c r="J84">
        <v>17</v>
      </c>
      <c r="K84">
        <v>11</v>
      </c>
    </row>
    <row r="85" spans="1:11">
      <c r="A85" s="5">
        <v>2013</v>
      </c>
      <c r="B85" s="274">
        <v>261</v>
      </c>
      <c r="C85">
        <v>30</v>
      </c>
      <c r="D85">
        <v>6</v>
      </c>
      <c r="E85">
        <v>25</v>
      </c>
      <c r="F85">
        <v>28</v>
      </c>
      <c r="G85">
        <v>65</v>
      </c>
      <c r="H85">
        <v>38</v>
      </c>
      <c r="I85">
        <v>39</v>
      </c>
      <c r="J85">
        <v>14</v>
      </c>
      <c r="K85">
        <v>16</v>
      </c>
    </row>
    <row r="86" spans="1:11">
      <c r="A86" s="5">
        <v>2014</v>
      </c>
      <c r="B86" s="274">
        <v>243</v>
      </c>
      <c r="C86">
        <v>18</v>
      </c>
      <c r="D86">
        <v>9</v>
      </c>
      <c r="E86">
        <v>20</v>
      </c>
      <c r="F86">
        <v>37</v>
      </c>
      <c r="G86">
        <v>37</v>
      </c>
      <c r="H86">
        <v>34</v>
      </c>
      <c r="I86">
        <v>37</v>
      </c>
      <c r="J86">
        <v>25</v>
      </c>
      <c r="K86">
        <v>26</v>
      </c>
    </row>
    <row r="87" spans="1:11">
      <c r="A87" s="5">
        <v>2015</v>
      </c>
      <c r="B87" s="274">
        <v>229</v>
      </c>
      <c r="C87">
        <v>21</v>
      </c>
      <c r="D87">
        <v>6</v>
      </c>
      <c r="E87">
        <v>26</v>
      </c>
      <c r="F87">
        <v>25</v>
      </c>
      <c r="G87">
        <v>38</v>
      </c>
      <c r="H87">
        <v>38</v>
      </c>
      <c r="I87">
        <v>29</v>
      </c>
      <c r="J87">
        <v>21</v>
      </c>
      <c r="K87">
        <v>25</v>
      </c>
    </row>
    <row r="88" spans="1:11">
      <c r="A88" s="5">
        <v>2016</v>
      </c>
      <c r="B88" s="274">
        <v>282</v>
      </c>
      <c r="C88">
        <v>25</v>
      </c>
      <c r="D88">
        <v>9</v>
      </c>
      <c r="E88">
        <v>20</v>
      </c>
      <c r="F88">
        <v>28</v>
      </c>
      <c r="G88">
        <v>57</v>
      </c>
      <c r="H88">
        <v>60</v>
      </c>
      <c r="I88">
        <v>39</v>
      </c>
      <c r="J88">
        <v>17</v>
      </c>
      <c r="K88">
        <v>27</v>
      </c>
    </row>
    <row r="89" spans="1:11">
      <c r="A89" s="5">
        <v>2017</v>
      </c>
      <c r="B89" s="274">
        <v>216</v>
      </c>
      <c r="C89">
        <v>20</v>
      </c>
      <c r="D89">
        <v>5</v>
      </c>
      <c r="E89">
        <v>16</v>
      </c>
      <c r="F89">
        <v>27</v>
      </c>
      <c r="G89">
        <v>39</v>
      </c>
      <c r="H89">
        <v>30</v>
      </c>
      <c r="I89">
        <v>39</v>
      </c>
      <c r="J89">
        <v>22</v>
      </c>
      <c r="K89">
        <v>18</v>
      </c>
    </row>
    <row r="90" spans="1:11">
      <c r="A90" s="5">
        <v>2018</v>
      </c>
      <c r="B90" s="274">
        <v>247</v>
      </c>
      <c r="C90">
        <v>17</v>
      </c>
      <c r="D90">
        <v>12</v>
      </c>
      <c r="E90">
        <v>14</v>
      </c>
      <c r="F90">
        <v>19</v>
      </c>
      <c r="G90">
        <v>56</v>
      </c>
      <c r="H90">
        <v>44</v>
      </c>
      <c r="I90">
        <v>49</v>
      </c>
      <c r="J90">
        <v>18</v>
      </c>
      <c r="K90">
        <v>18</v>
      </c>
    </row>
    <row r="91" spans="1:11">
      <c r="A91" s="5">
        <v>2019</v>
      </c>
      <c r="B91" s="274">
        <v>255</v>
      </c>
      <c r="C91">
        <v>27</v>
      </c>
      <c r="D91">
        <v>4</v>
      </c>
      <c r="E91">
        <v>21</v>
      </c>
      <c r="F91">
        <v>25</v>
      </c>
      <c r="G91">
        <v>46</v>
      </c>
      <c r="H91">
        <v>34</v>
      </c>
      <c r="I91">
        <v>49</v>
      </c>
      <c r="J91">
        <v>20</v>
      </c>
      <c r="K91">
        <v>29</v>
      </c>
    </row>
    <row r="92" spans="1:11">
      <c r="A92" s="249">
        <v>2020</v>
      </c>
      <c r="B92" s="274">
        <v>229</v>
      </c>
      <c r="C92">
        <v>19</v>
      </c>
      <c r="D92">
        <v>4</v>
      </c>
      <c r="E92">
        <v>18</v>
      </c>
      <c r="F92">
        <v>39</v>
      </c>
      <c r="G92">
        <v>42</v>
      </c>
      <c r="H92">
        <v>31</v>
      </c>
      <c r="I92">
        <v>39</v>
      </c>
      <c r="J92">
        <v>11</v>
      </c>
      <c r="K92">
        <v>26</v>
      </c>
    </row>
    <row r="95" spans="1:11">
      <c r="A95" s="289" t="s">
        <v>621</v>
      </c>
      <c r="B95" s="289"/>
      <c r="C95" s="289"/>
      <c r="D95" s="289"/>
      <c r="E95" s="289"/>
      <c r="F95" s="289"/>
      <c r="G95" s="289"/>
      <c r="H95" s="289"/>
      <c r="I95" s="289"/>
      <c r="J95" s="289"/>
    </row>
  </sheetData>
  <mergeCells count="11">
    <mergeCell ref="A95:J95"/>
    <mergeCell ref="A78:K78"/>
    <mergeCell ref="A1:K1"/>
    <mergeCell ref="A57:K57"/>
    <mergeCell ref="A76:K76"/>
    <mergeCell ref="A3:K3"/>
    <mergeCell ref="A59:K59"/>
    <mergeCell ref="A39:K39"/>
    <mergeCell ref="A41:K41"/>
    <mergeCell ref="A20:K20"/>
    <mergeCell ref="A22:K22"/>
  </mergeCells>
  <phoneticPr fontId="14" type="noConversion"/>
  <conditionalFormatting sqref="B5:B17">
    <cfRule type="cellIs" dxfId="36" priority="5" stopIfTrue="1" operator="notEqual">
      <formula>#REF!</formula>
    </cfRule>
  </conditionalFormatting>
  <conditionalFormatting sqref="B24:B36">
    <cfRule type="cellIs" dxfId="35" priority="4" stopIfTrue="1" operator="notEqual">
      <formula>#REF!</formula>
    </cfRule>
  </conditionalFormatting>
  <conditionalFormatting sqref="B43:B55">
    <cfRule type="cellIs" dxfId="34" priority="3" stopIfTrue="1" operator="notEqual">
      <formula>#REF!</formula>
    </cfRule>
  </conditionalFormatting>
  <conditionalFormatting sqref="B61:B73">
    <cfRule type="cellIs" dxfId="33" priority="2" stopIfTrue="1" operator="notEqual">
      <formula>#REF!</formula>
    </cfRule>
  </conditionalFormatting>
  <conditionalFormatting sqref="B80:B92">
    <cfRule type="cellIs" dxfId="32" priority="1" stopIfTrue="1" operator="notEqual">
      <formula>#REF!</formula>
    </cfRule>
  </conditionalFormatting>
  <pageMargins left="0.59055118110236227" right="0.39370078740157483" top="0.98425196850393704" bottom="0.98425196850393704" header="0.51181102362204722" footer="0.51181102362204722"/>
  <pageSetup paperSize="9" scale="65" orientation="portrait" r:id="rId1"/>
  <headerFooter alignWithMargins="0">
    <oddHeader>&amp;R&amp;A</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tint="-0.249977111117893"/>
  </sheetPr>
  <dimension ref="A1:G55"/>
  <sheetViews>
    <sheetView zoomScale="115" zoomScaleNormal="115" workbookViewId="0">
      <selection activeCell="N41" sqref="N41"/>
    </sheetView>
  </sheetViews>
  <sheetFormatPr baseColWidth="10" defaultRowHeight="12.75"/>
  <cols>
    <col min="1" max="1" width="8.28515625" customWidth="1"/>
    <col min="2" max="2" width="5" bestFit="1" customWidth="1"/>
    <col min="3" max="3" width="12" bestFit="1" customWidth="1"/>
    <col min="4" max="4" width="8" bestFit="1" customWidth="1"/>
    <col min="5" max="5" width="9.5703125" bestFit="1" customWidth="1"/>
    <col min="6" max="6" width="13.7109375" bestFit="1" customWidth="1"/>
    <col min="7" max="7" width="6.85546875" bestFit="1" customWidth="1"/>
  </cols>
  <sheetData>
    <row r="1" spans="1:7">
      <c r="A1" s="312" t="s">
        <v>85</v>
      </c>
      <c r="B1" s="312"/>
      <c r="C1" s="312"/>
      <c r="D1" s="312"/>
      <c r="E1" s="312"/>
      <c r="F1" s="312"/>
      <c r="G1" s="312"/>
    </row>
    <row r="2" spans="1:7">
      <c r="A2" s="5"/>
      <c r="B2" s="5"/>
      <c r="C2" s="5"/>
      <c r="D2" s="5"/>
      <c r="E2" s="5"/>
      <c r="F2" s="5"/>
      <c r="G2" s="5"/>
    </row>
    <row r="3" spans="1:7">
      <c r="A3" s="307" t="s">
        <v>170</v>
      </c>
      <c r="B3" s="307"/>
      <c r="C3" s="307"/>
      <c r="D3" s="307"/>
      <c r="E3" s="307"/>
      <c r="F3" s="307"/>
      <c r="G3" s="307"/>
    </row>
    <row r="4" spans="1:7">
      <c r="A4" s="116" t="s">
        <v>1</v>
      </c>
      <c r="B4" s="115" t="s">
        <v>7</v>
      </c>
      <c r="C4" s="115" t="s">
        <v>9</v>
      </c>
      <c r="D4" s="115" t="s">
        <v>47</v>
      </c>
      <c r="E4" s="115" t="s">
        <v>50</v>
      </c>
      <c r="F4" s="115" t="s">
        <v>69</v>
      </c>
      <c r="G4" s="115" t="s">
        <v>70</v>
      </c>
    </row>
    <row r="5" spans="1:7">
      <c r="A5" s="5">
        <v>2008</v>
      </c>
      <c r="B5" s="274">
        <v>490</v>
      </c>
      <c r="C5">
        <v>63</v>
      </c>
      <c r="D5">
        <v>195</v>
      </c>
      <c r="E5">
        <v>65</v>
      </c>
      <c r="F5">
        <v>112</v>
      </c>
      <c r="G5">
        <v>55</v>
      </c>
    </row>
    <row r="6" spans="1:7">
      <c r="A6" s="5">
        <v>2009</v>
      </c>
      <c r="B6" s="274">
        <v>455</v>
      </c>
      <c r="C6">
        <v>46</v>
      </c>
      <c r="D6">
        <v>193</v>
      </c>
      <c r="E6">
        <v>67</v>
      </c>
      <c r="F6">
        <v>104</v>
      </c>
      <c r="G6">
        <v>45</v>
      </c>
    </row>
    <row r="7" spans="1:7">
      <c r="A7" s="5">
        <v>2010</v>
      </c>
      <c r="B7" s="274">
        <v>428</v>
      </c>
      <c r="C7">
        <v>58</v>
      </c>
      <c r="D7">
        <v>161</v>
      </c>
      <c r="E7">
        <v>57</v>
      </c>
      <c r="F7">
        <v>109</v>
      </c>
      <c r="G7">
        <v>43</v>
      </c>
    </row>
    <row r="8" spans="1:7">
      <c r="A8" s="5">
        <v>2011</v>
      </c>
      <c r="B8" s="274">
        <v>467</v>
      </c>
      <c r="C8">
        <v>66</v>
      </c>
      <c r="D8">
        <v>188</v>
      </c>
      <c r="E8">
        <v>55</v>
      </c>
      <c r="F8">
        <v>88</v>
      </c>
      <c r="G8">
        <v>70</v>
      </c>
    </row>
    <row r="9" spans="1:7">
      <c r="A9" s="5">
        <v>2012</v>
      </c>
      <c r="B9" s="274">
        <v>439</v>
      </c>
      <c r="C9">
        <v>75</v>
      </c>
      <c r="D9">
        <v>184</v>
      </c>
      <c r="E9">
        <v>41</v>
      </c>
      <c r="F9">
        <v>77</v>
      </c>
      <c r="G9">
        <v>62</v>
      </c>
    </row>
    <row r="10" spans="1:7">
      <c r="A10" s="5">
        <v>2013</v>
      </c>
      <c r="B10" s="274">
        <v>497</v>
      </c>
      <c r="C10">
        <v>75</v>
      </c>
      <c r="D10">
        <v>187</v>
      </c>
      <c r="E10">
        <v>74</v>
      </c>
      <c r="F10">
        <v>91</v>
      </c>
      <c r="G10">
        <v>70</v>
      </c>
    </row>
    <row r="11" spans="1:7">
      <c r="A11" s="5">
        <v>2014</v>
      </c>
      <c r="B11" s="274">
        <v>476</v>
      </c>
      <c r="C11">
        <v>81</v>
      </c>
      <c r="D11">
        <v>170</v>
      </c>
      <c r="E11">
        <v>58</v>
      </c>
      <c r="F11">
        <v>97</v>
      </c>
      <c r="G11">
        <v>70</v>
      </c>
    </row>
    <row r="12" spans="1:7">
      <c r="A12" s="5">
        <v>2015</v>
      </c>
      <c r="B12" s="274">
        <v>468</v>
      </c>
      <c r="C12">
        <v>94</v>
      </c>
      <c r="D12">
        <v>170</v>
      </c>
      <c r="E12">
        <v>49</v>
      </c>
      <c r="F12">
        <v>79</v>
      </c>
      <c r="G12">
        <v>76</v>
      </c>
    </row>
    <row r="13" spans="1:7">
      <c r="A13" s="5">
        <v>2016</v>
      </c>
      <c r="B13" s="274">
        <v>522</v>
      </c>
      <c r="C13">
        <v>95</v>
      </c>
      <c r="D13">
        <v>181</v>
      </c>
      <c r="E13">
        <v>60</v>
      </c>
      <c r="F13">
        <v>96</v>
      </c>
      <c r="G13">
        <v>90</v>
      </c>
    </row>
    <row r="14" spans="1:7">
      <c r="A14" s="5">
        <v>2017</v>
      </c>
      <c r="B14" s="274">
        <v>426</v>
      </c>
      <c r="C14">
        <v>77</v>
      </c>
      <c r="D14">
        <v>142</v>
      </c>
      <c r="E14">
        <v>70</v>
      </c>
      <c r="F14">
        <v>74</v>
      </c>
      <c r="G14">
        <v>63</v>
      </c>
    </row>
    <row r="15" spans="1:7">
      <c r="A15" s="5">
        <v>2018</v>
      </c>
      <c r="B15" s="274">
        <v>484</v>
      </c>
      <c r="C15">
        <v>101</v>
      </c>
      <c r="D15">
        <v>150</v>
      </c>
      <c r="E15">
        <v>47</v>
      </c>
      <c r="F15">
        <v>107</v>
      </c>
      <c r="G15">
        <v>79</v>
      </c>
    </row>
    <row r="16" spans="1:7">
      <c r="A16" s="5">
        <v>2019</v>
      </c>
      <c r="B16" s="274">
        <v>446</v>
      </c>
      <c r="C16">
        <v>79</v>
      </c>
      <c r="D16">
        <v>135</v>
      </c>
      <c r="E16">
        <v>55</v>
      </c>
      <c r="F16">
        <v>102</v>
      </c>
      <c r="G16">
        <v>75</v>
      </c>
    </row>
    <row r="17" spans="1:7">
      <c r="A17" s="249">
        <v>2020</v>
      </c>
      <c r="B17" s="274">
        <v>432</v>
      </c>
      <c r="C17">
        <v>73</v>
      </c>
      <c r="D17">
        <v>137</v>
      </c>
      <c r="E17">
        <v>52</v>
      </c>
      <c r="F17">
        <v>93</v>
      </c>
      <c r="G17">
        <v>77</v>
      </c>
    </row>
    <row r="19" spans="1:7">
      <c r="A19" s="312" t="s">
        <v>367</v>
      </c>
      <c r="B19" s="312"/>
      <c r="C19" s="312"/>
      <c r="D19" s="312"/>
      <c r="E19" s="312"/>
      <c r="F19" s="312"/>
      <c r="G19" s="312"/>
    </row>
    <row r="20" spans="1:7">
      <c r="A20" s="5"/>
      <c r="B20" s="5"/>
      <c r="C20" s="5"/>
      <c r="D20" s="5"/>
      <c r="E20" s="5"/>
      <c r="F20" s="5"/>
      <c r="G20" s="5"/>
    </row>
    <row r="21" spans="1:7">
      <c r="A21" s="307" t="s">
        <v>171</v>
      </c>
      <c r="B21" s="307"/>
      <c r="C21" s="307"/>
      <c r="D21" s="307"/>
      <c r="E21" s="307"/>
      <c r="F21" s="307"/>
      <c r="G21" s="307"/>
    </row>
    <row r="22" spans="1:7">
      <c r="A22" s="116" t="s">
        <v>1</v>
      </c>
      <c r="B22" s="115" t="s">
        <v>7</v>
      </c>
      <c r="C22" s="115" t="s">
        <v>9</v>
      </c>
      <c r="D22" s="115" t="s">
        <v>47</v>
      </c>
      <c r="E22" s="115" t="s">
        <v>50</v>
      </c>
      <c r="F22" s="115" t="s">
        <v>69</v>
      </c>
      <c r="G22" s="115" t="s">
        <v>70</v>
      </c>
    </row>
    <row r="23" spans="1:7">
      <c r="A23" s="5">
        <v>2008</v>
      </c>
      <c r="B23" s="274">
        <v>241</v>
      </c>
      <c r="C23">
        <v>39</v>
      </c>
      <c r="D23">
        <v>95</v>
      </c>
      <c r="E23">
        <v>30</v>
      </c>
      <c r="F23">
        <v>45</v>
      </c>
      <c r="G23">
        <v>32</v>
      </c>
    </row>
    <row r="24" spans="1:7">
      <c r="A24" s="5">
        <v>2009</v>
      </c>
      <c r="B24" s="274">
        <v>229</v>
      </c>
      <c r="C24">
        <v>23</v>
      </c>
      <c r="D24">
        <v>105</v>
      </c>
      <c r="E24">
        <v>26</v>
      </c>
      <c r="F24">
        <v>51</v>
      </c>
      <c r="G24">
        <v>24</v>
      </c>
    </row>
    <row r="25" spans="1:7">
      <c r="A25" s="5">
        <v>2010</v>
      </c>
      <c r="B25" s="274">
        <v>190</v>
      </c>
      <c r="C25">
        <v>32</v>
      </c>
      <c r="D25">
        <v>72</v>
      </c>
      <c r="E25">
        <v>26</v>
      </c>
      <c r="F25">
        <v>39</v>
      </c>
      <c r="G25">
        <v>21</v>
      </c>
    </row>
    <row r="26" spans="1:7">
      <c r="A26" s="5">
        <v>2011</v>
      </c>
      <c r="B26" s="274">
        <v>226</v>
      </c>
      <c r="C26">
        <v>33</v>
      </c>
      <c r="D26">
        <v>96</v>
      </c>
      <c r="E26">
        <v>33</v>
      </c>
      <c r="F26">
        <v>33</v>
      </c>
      <c r="G26">
        <v>31</v>
      </c>
    </row>
    <row r="27" spans="1:7">
      <c r="A27" s="5">
        <v>2012</v>
      </c>
      <c r="B27" s="274">
        <v>215</v>
      </c>
      <c r="C27">
        <v>41</v>
      </c>
      <c r="D27">
        <v>96</v>
      </c>
      <c r="E27">
        <v>20</v>
      </c>
      <c r="F27">
        <v>31</v>
      </c>
      <c r="G27">
        <v>27</v>
      </c>
    </row>
    <row r="28" spans="1:7">
      <c r="A28" s="5">
        <v>2013</v>
      </c>
      <c r="B28" s="274">
        <v>244</v>
      </c>
      <c r="C28">
        <v>44</v>
      </c>
      <c r="D28">
        <v>98</v>
      </c>
      <c r="E28">
        <v>28</v>
      </c>
      <c r="F28">
        <v>44</v>
      </c>
      <c r="G28">
        <v>30</v>
      </c>
    </row>
    <row r="29" spans="1:7">
      <c r="A29" s="5">
        <v>2014</v>
      </c>
      <c r="B29" s="274">
        <v>233</v>
      </c>
      <c r="C29">
        <v>48</v>
      </c>
      <c r="D29">
        <v>90</v>
      </c>
      <c r="E29">
        <v>23</v>
      </c>
      <c r="F29">
        <v>41</v>
      </c>
      <c r="G29">
        <v>31</v>
      </c>
    </row>
    <row r="30" spans="1:7">
      <c r="A30" s="5">
        <v>2015</v>
      </c>
      <c r="B30" s="274">
        <v>222</v>
      </c>
      <c r="C30">
        <v>51</v>
      </c>
      <c r="D30">
        <v>78</v>
      </c>
      <c r="E30">
        <v>24</v>
      </c>
      <c r="F30">
        <v>32</v>
      </c>
      <c r="G30">
        <v>37</v>
      </c>
    </row>
    <row r="31" spans="1:7">
      <c r="A31" s="5">
        <v>2016</v>
      </c>
      <c r="B31" s="274">
        <v>249</v>
      </c>
      <c r="C31">
        <v>52</v>
      </c>
      <c r="D31">
        <v>80</v>
      </c>
      <c r="E31">
        <v>28</v>
      </c>
      <c r="F31">
        <v>45</v>
      </c>
      <c r="G31">
        <v>44</v>
      </c>
    </row>
    <row r="32" spans="1:7">
      <c r="A32" s="5">
        <v>2017</v>
      </c>
      <c r="B32" s="274">
        <v>200</v>
      </c>
      <c r="C32">
        <v>49</v>
      </c>
      <c r="D32">
        <v>62</v>
      </c>
      <c r="E32">
        <v>33</v>
      </c>
      <c r="F32">
        <v>29</v>
      </c>
      <c r="G32">
        <v>27</v>
      </c>
    </row>
    <row r="33" spans="1:7">
      <c r="A33" s="5">
        <v>2018</v>
      </c>
      <c r="B33" s="274">
        <v>242</v>
      </c>
      <c r="C33">
        <v>67</v>
      </c>
      <c r="D33">
        <v>71</v>
      </c>
      <c r="E33">
        <v>15</v>
      </c>
      <c r="F33">
        <v>49</v>
      </c>
      <c r="G33">
        <v>40</v>
      </c>
    </row>
    <row r="34" spans="1:7">
      <c r="A34" s="5">
        <v>2019</v>
      </c>
      <c r="B34" s="274">
        <v>228</v>
      </c>
      <c r="C34">
        <v>49</v>
      </c>
      <c r="D34">
        <v>73</v>
      </c>
      <c r="E34">
        <v>25</v>
      </c>
      <c r="F34">
        <v>43</v>
      </c>
      <c r="G34">
        <v>38</v>
      </c>
    </row>
    <row r="35" spans="1:7">
      <c r="A35" s="249">
        <v>2020</v>
      </c>
      <c r="B35" s="274">
        <v>200</v>
      </c>
      <c r="C35">
        <v>35</v>
      </c>
      <c r="D35">
        <v>64</v>
      </c>
      <c r="E35">
        <v>23</v>
      </c>
      <c r="F35">
        <v>32</v>
      </c>
      <c r="G35">
        <v>46</v>
      </c>
    </row>
    <row r="37" spans="1:7">
      <c r="A37" s="312" t="s">
        <v>368</v>
      </c>
      <c r="B37" s="312"/>
      <c r="C37" s="312"/>
      <c r="D37" s="312"/>
      <c r="E37" s="312"/>
      <c r="F37" s="312"/>
      <c r="G37" s="312"/>
    </row>
    <row r="38" spans="1:7">
      <c r="A38" s="5"/>
      <c r="B38" s="5"/>
      <c r="C38" s="5"/>
      <c r="D38" s="5"/>
      <c r="E38" s="5"/>
      <c r="F38" s="5"/>
      <c r="G38" s="5"/>
    </row>
    <row r="39" spans="1:7">
      <c r="A39" s="307" t="s">
        <v>181</v>
      </c>
      <c r="B39" s="307"/>
      <c r="C39" s="307"/>
      <c r="D39" s="307"/>
      <c r="E39" s="307"/>
      <c r="F39" s="307"/>
      <c r="G39" s="307"/>
    </row>
    <row r="40" spans="1:7">
      <c r="A40" s="116" t="s">
        <v>1</v>
      </c>
      <c r="B40" s="115" t="s">
        <v>7</v>
      </c>
      <c r="C40" s="115" t="s">
        <v>9</v>
      </c>
      <c r="D40" s="115" t="s">
        <v>47</v>
      </c>
      <c r="E40" s="115" t="s">
        <v>50</v>
      </c>
      <c r="F40" s="115" t="s">
        <v>69</v>
      </c>
      <c r="G40" s="115" t="s">
        <v>70</v>
      </c>
    </row>
    <row r="41" spans="1:7">
      <c r="A41" s="5">
        <v>2008</v>
      </c>
      <c r="B41" s="274">
        <v>249</v>
      </c>
      <c r="C41">
        <v>24</v>
      </c>
      <c r="D41">
        <v>100</v>
      </c>
      <c r="E41">
        <v>35</v>
      </c>
      <c r="F41">
        <v>67</v>
      </c>
      <c r="G41">
        <v>23</v>
      </c>
    </row>
    <row r="42" spans="1:7">
      <c r="A42" s="5">
        <v>2009</v>
      </c>
      <c r="B42" s="274">
        <v>226</v>
      </c>
      <c r="C42">
        <v>23</v>
      </c>
      <c r="D42">
        <v>88</v>
      </c>
      <c r="E42">
        <v>41</v>
      </c>
      <c r="F42">
        <v>53</v>
      </c>
      <c r="G42">
        <v>21</v>
      </c>
    </row>
    <row r="43" spans="1:7">
      <c r="A43" s="5">
        <v>2010</v>
      </c>
      <c r="B43" s="274">
        <v>238</v>
      </c>
      <c r="C43">
        <v>26</v>
      </c>
      <c r="D43">
        <v>89</v>
      </c>
      <c r="E43">
        <v>31</v>
      </c>
      <c r="F43">
        <v>70</v>
      </c>
      <c r="G43">
        <v>22</v>
      </c>
    </row>
    <row r="44" spans="1:7">
      <c r="A44" s="5">
        <v>2011</v>
      </c>
      <c r="B44" s="274">
        <v>241</v>
      </c>
      <c r="C44">
        <v>33</v>
      </c>
      <c r="D44">
        <v>92</v>
      </c>
      <c r="E44">
        <v>22</v>
      </c>
      <c r="F44">
        <v>55</v>
      </c>
      <c r="G44">
        <v>39</v>
      </c>
    </row>
    <row r="45" spans="1:7">
      <c r="A45" s="5">
        <v>2012</v>
      </c>
      <c r="B45" s="274">
        <v>224</v>
      </c>
      <c r="C45">
        <v>34</v>
      </c>
      <c r="D45">
        <v>88</v>
      </c>
      <c r="E45">
        <v>21</v>
      </c>
      <c r="F45">
        <v>46</v>
      </c>
      <c r="G45">
        <v>35</v>
      </c>
    </row>
    <row r="46" spans="1:7">
      <c r="A46" s="5">
        <v>2013</v>
      </c>
      <c r="B46" s="274">
        <v>253</v>
      </c>
      <c r="C46">
        <v>31</v>
      </c>
      <c r="D46">
        <v>89</v>
      </c>
      <c r="E46">
        <v>46</v>
      </c>
      <c r="F46">
        <v>47</v>
      </c>
      <c r="G46">
        <v>40</v>
      </c>
    </row>
    <row r="47" spans="1:7">
      <c r="A47" s="5">
        <v>2014</v>
      </c>
      <c r="B47" s="274">
        <v>243</v>
      </c>
      <c r="C47">
        <v>33</v>
      </c>
      <c r="D47">
        <v>80</v>
      </c>
      <c r="E47">
        <v>35</v>
      </c>
      <c r="F47">
        <v>56</v>
      </c>
      <c r="G47">
        <v>39</v>
      </c>
    </row>
    <row r="48" spans="1:7">
      <c r="A48" s="5">
        <v>2015</v>
      </c>
      <c r="B48" s="274">
        <v>246</v>
      </c>
      <c r="C48">
        <v>43</v>
      </c>
      <c r="D48">
        <v>92</v>
      </c>
      <c r="E48">
        <v>25</v>
      </c>
      <c r="F48">
        <v>47</v>
      </c>
      <c r="G48">
        <v>39</v>
      </c>
    </row>
    <row r="49" spans="1:7">
      <c r="A49" s="5">
        <v>2016</v>
      </c>
      <c r="B49" s="274">
        <v>273</v>
      </c>
      <c r="C49">
        <v>43</v>
      </c>
      <c r="D49">
        <v>101</v>
      </c>
      <c r="E49">
        <v>32</v>
      </c>
      <c r="F49">
        <v>51</v>
      </c>
      <c r="G49">
        <v>46</v>
      </c>
    </row>
    <row r="50" spans="1:7">
      <c r="A50" s="5">
        <v>2017</v>
      </c>
      <c r="B50" s="274">
        <v>226</v>
      </c>
      <c r="C50">
        <v>28</v>
      </c>
      <c r="D50">
        <v>80</v>
      </c>
      <c r="E50">
        <v>37</v>
      </c>
      <c r="F50">
        <v>45</v>
      </c>
      <c r="G50">
        <v>36</v>
      </c>
    </row>
    <row r="51" spans="1:7">
      <c r="A51" s="5">
        <v>2018</v>
      </c>
      <c r="B51" s="274">
        <v>242</v>
      </c>
      <c r="C51">
        <v>34</v>
      </c>
      <c r="D51">
        <v>79</v>
      </c>
      <c r="E51">
        <v>32</v>
      </c>
      <c r="F51">
        <v>58</v>
      </c>
      <c r="G51">
        <v>39</v>
      </c>
    </row>
    <row r="52" spans="1:7">
      <c r="A52" s="5">
        <v>2019</v>
      </c>
      <c r="B52" s="274">
        <v>218</v>
      </c>
      <c r="C52">
        <v>30</v>
      </c>
      <c r="D52">
        <v>62</v>
      </c>
      <c r="E52">
        <v>30</v>
      </c>
      <c r="F52">
        <v>59</v>
      </c>
      <c r="G52">
        <v>37</v>
      </c>
    </row>
    <row r="53" spans="1:7">
      <c r="A53" s="249">
        <v>2020</v>
      </c>
      <c r="B53" s="274">
        <v>232</v>
      </c>
      <c r="C53">
        <v>38</v>
      </c>
      <c r="D53">
        <v>73</v>
      </c>
      <c r="E53">
        <v>29</v>
      </c>
      <c r="F53">
        <v>61</v>
      </c>
      <c r="G53">
        <v>31</v>
      </c>
    </row>
    <row r="55" spans="1:7">
      <c r="A55" s="289" t="s">
        <v>621</v>
      </c>
      <c r="B55" s="289"/>
      <c r="C55" s="289"/>
      <c r="D55" s="289"/>
      <c r="E55" s="289"/>
      <c r="F55" s="289"/>
      <c r="G55" s="289"/>
    </row>
  </sheetData>
  <mergeCells count="7">
    <mergeCell ref="A55:G55"/>
    <mergeCell ref="A39:G39"/>
    <mergeCell ref="A21:G21"/>
    <mergeCell ref="A1:G1"/>
    <mergeCell ref="A37:G37"/>
    <mergeCell ref="A19:G19"/>
    <mergeCell ref="A3:G3"/>
  </mergeCells>
  <phoneticPr fontId="14" type="noConversion"/>
  <conditionalFormatting sqref="B5:B17">
    <cfRule type="cellIs" dxfId="31" priority="3" stopIfTrue="1" operator="notEqual">
      <formula>#REF!</formula>
    </cfRule>
  </conditionalFormatting>
  <conditionalFormatting sqref="B23:B35">
    <cfRule type="cellIs" dxfId="30" priority="2" stopIfTrue="1" operator="notEqual">
      <formula>#REF!</formula>
    </cfRule>
  </conditionalFormatting>
  <conditionalFormatting sqref="B41:B53">
    <cfRule type="cellIs" dxfId="29" priority="1" stopIfTrue="1" operator="notEqual">
      <formula>#REF!</formula>
    </cfRule>
  </conditionalFormatting>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tint="-0.249977111117893"/>
    <pageSetUpPr fitToPage="1"/>
  </sheetPr>
  <dimension ref="A1:J95"/>
  <sheetViews>
    <sheetView topLeftCell="A34" zoomScale="115" zoomScaleNormal="115" workbookViewId="0">
      <selection activeCell="N41" sqref="N41"/>
    </sheetView>
  </sheetViews>
  <sheetFormatPr baseColWidth="10" defaultColWidth="8.28515625" defaultRowHeight="12.75"/>
  <cols>
    <col min="1" max="1" width="8.28515625" customWidth="1"/>
    <col min="2" max="2" width="5" bestFit="1" customWidth="1"/>
    <col min="3" max="3" width="8" bestFit="1" customWidth="1"/>
    <col min="4" max="4" width="5.42578125" bestFit="1" customWidth="1"/>
    <col min="5" max="5" width="13.7109375" bestFit="1" customWidth="1"/>
    <col min="6" max="6" width="5.7109375" bestFit="1" customWidth="1"/>
    <col min="7" max="7" width="7.85546875" bestFit="1" customWidth="1"/>
    <col min="8" max="8" width="5.7109375" bestFit="1" customWidth="1"/>
    <col min="9" max="9" width="6.85546875" bestFit="1" customWidth="1"/>
    <col min="10" max="172" width="11.42578125" customWidth="1"/>
  </cols>
  <sheetData>
    <row r="1" spans="1:10">
      <c r="A1" s="312" t="s">
        <v>86</v>
      </c>
      <c r="B1" s="312"/>
      <c r="C1" s="312"/>
      <c r="D1" s="312"/>
      <c r="E1" s="312"/>
      <c r="F1" s="312"/>
      <c r="G1" s="312"/>
      <c r="H1" s="312"/>
      <c r="I1" s="312"/>
      <c r="J1" s="312"/>
    </row>
    <row r="3" spans="1:10">
      <c r="A3" s="307" t="s">
        <v>172</v>
      </c>
      <c r="B3" s="307"/>
      <c r="C3" s="307"/>
      <c r="D3" s="307"/>
      <c r="E3" s="307"/>
      <c r="F3" s="307"/>
      <c r="G3" s="307"/>
      <c r="H3" s="307"/>
      <c r="I3" s="307"/>
      <c r="J3" s="307"/>
    </row>
    <row r="4" spans="1:10">
      <c r="A4" s="116" t="s">
        <v>1</v>
      </c>
      <c r="B4" s="115" t="s">
        <v>7</v>
      </c>
      <c r="C4" s="115" t="s">
        <v>47</v>
      </c>
      <c r="D4" s="115" t="s">
        <v>71</v>
      </c>
      <c r="E4" s="115" t="s">
        <v>72</v>
      </c>
      <c r="F4" s="115" t="s">
        <v>73</v>
      </c>
      <c r="G4" s="115" t="s">
        <v>74</v>
      </c>
      <c r="H4" s="115" t="s">
        <v>75</v>
      </c>
      <c r="I4" s="117" t="s">
        <v>299</v>
      </c>
      <c r="J4" s="115" t="s">
        <v>76</v>
      </c>
    </row>
    <row r="5" spans="1:10">
      <c r="A5" s="5">
        <v>2008</v>
      </c>
      <c r="B5" s="274">
        <v>490</v>
      </c>
      <c r="C5">
        <v>225</v>
      </c>
      <c r="D5">
        <v>167</v>
      </c>
      <c r="E5">
        <v>27</v>
      </c>
      <c r="F5">
        <v>2</v>
      </c>
      <c r="G5">
        <v>18</v>
      </c>
      <c r="H5">
        <v>14</v>
      </c>
      <c r="I5">
        <v>2</v>
      </c>
      <c r="J5">
        <v>35</v>
      </c>
    </row>
    <row r="6" spans="1:10">
      <c r="A6" s="5">
        <v>2009</v>
      </c>
      <c r="B6" s="274">
        <v>455</v>
      </c>
      <c r="C6">
        <v>204</v>
      </c>
      <c r="D6">
        <v>168</v>
      </c>
      <c r="E6">
        <v>11</v>
      </c>
      <c r="F6">
        <v>1</v>
      </c>
      <c r="G6">
        <v>17</v>
      </c>
      <c r="H6">
        <v>9</v>
      </c>
      <c r="I6">
        <v>5</v>
      </c>
      <c r="J6">
        <v>40</v>
      </c>
    </row>
    <row r="7" spans="1:10">
      <c r="A7" s="5">
        <v>2010</v>
      </c>
      <c r="B7" s="274">
        <v>428</v>
      </c>
      <c r="C7">
        <v>187</v>
      </c>
      <c r="D7">
        <v>152</v>
      </c>
      <c r="E7">
        <v>11</v>
      </c>
      <c r="F7">
        <v>5</v>
      </c>
      <c r="G7">
        <v>28</v>
      </c>
      <c r="H7">
        <v>9</v>
      </c>
      <c r="I7">
        <v>2</v>
      </c>
      <c r="J7">
        <v>34</v>
      </c>
    </row>
    <row r="8" spans="1:10">
      <c r="A8" s="5">
        <v>2011</v>
      </c>
      <c r="B8" s="274">
        <v>467</v>
      </c>
      <c r="C8">
        <v>219</v>
      </c>
      <c r="D8">
        <v>144</v>
      </c>
      <c r="E8">
        <v>15</v>
      </c>
      <c r="F8">
        <v>1</v>
      </c>
      <c r="G8">
        <v>34</v>
      </c>
      <c r="H8">
        <v>14</v>
      </c>
      <c r="I8">
        <v>2</v>
      </c>
      <c r="J8">
        <v>38</v>
      </c>
    </row>
    <row r="9" spans="1:10">
      <c r="A9" s="5">
        <v>2012</v>
      </c>
      <c r="B9" s="274">
        <v>439</v>
      </c>
      <c r="C9">
        <v>231</v>
      </c>
      <c r="D9">
        <v>116</v>
      </c>
      <c r="E9">
        <v>16</v>
      </c>
      <c r="F9">
        <v>2</v>
      </c>
      <c r="G9">
        <v>30</v>
      </c>
      <c r="H9">
        <v>13</v>
      </c>
      <c r="I9">
        <v>6</v>
      </c>
      <c r="J9">
        <v>25</v>
      </c>
    </row>
    <row r="10" spans="1:10">
      <c r="A10" s="5">
        <v>2013</v>
      </c>
      <c r="B10" s="274">
        <v>497</v>
      </c>
      <c r="C10">
        <v>240</v>
      </c>
      <c r="D10">
        <v>139</v>
      </c>
      <c r="E10">
        <v>18</v>
      </c>
      <c r="F10">
        <v>2</v>
      </c>
      <c r="G10">
        <v>44</v>
      </c>
      <c r="H10">
        <v>21</v>
      </c>
      <c r="I10">
        <v>3</v>
      </c>
      <c r="J10">
        <v>30</v>
      </c>
    </row>
    <row r="11" spans="1:10">
      <c r="A11" s="5">
        <v>2014</v>
      </c>
      <c r="B11" s="274">
        <v>476</v>
      </c>
      <c r="C11">
        <v>213</v>
      </c>
      <c r="D11">
        <v>164</v>
      </c>
      <c r="E11">
        <v>36</v>
      </c>
      <c r="F11">
        <v>1</v>
      </c>
      <c r="G11">
        <v>25</v>
      </c>
      <c r="H11">
        <v>7</v>
      </c>
      <c r="I11">
        <v>2</v>
      </c>
      <c r="J11">
        <v>28</v>
      </c>
    </row>
    <row r="12" spans="1:10">
      <c r="A12" s="5">
        <v>2015</v>
      </c>
      <c r="B12" s="274">
        <v>468</v>
      </c>
      <c r="C12">
        <v>230</v>
      </c>
      <c r="D12">
        <v>139</v>
      </c>
      <c r="E12">
        <v>30</v>
      </c>
      <c r="F12">
        <v>2</v>
      </c>
      <c r="G12">
        <v>26</v>
      </c>
      <c r="H12">
        <v>16</v>
      </c>
      <c r="I12">
        <v>1</v>
      </c>
      <c r="J12">
        <v>24</v>
      </c>
    </row>
    <row r="13" spans="1:10">
      <c r="A13" s="5">
        <v>2016</v>
      </c>
      <c r="B13" s="274">
        <v>522</v>
      </c>
      <c r="C13">
        <v>211</v>
      </c>
      <c r="D13">
        <v>170</v>
      </c>
      <c r="E13">
        <v>46</v>
      </c>
      <c r="F13">
        <v>5</v>
      </c>
      <c r="G13">
        <v>38</v>
      </c>
      <c r="H13">
        <v>27</v>
      </c>
      <c r="I13">
        <v>4</v>
      </c>
      <c r="J13">
        <v>21</v>
      </c>
    </row>
    <row r="14" spans="1:10" ht="13.5">
      <c r="A14" s="5">
        <v>2017</v>
      </c>
      <c r="B14" s="274">
        <v>426</v>
      </c>
      <c r="C14">
        <v>187</v>
      </c>
      <c r="D14">
        <v>149</v>
      </c>
      <c r="E14">
        <v>34</v>
      </c>
      <c r="F14">
        <v>4</v>
      </c>
      <c r="G14">
        <v>30</v>
      </c>
      <c r="H14">
        <v>16</v>
      </c>
      <c r="I14" s="16">
        <v>0</v>
      </c>
      <c r="J14">
        <v>6</v>
      </c>
    </row>
    <row r="15" spans="1:10" ht="13.5">
      <c r="A15" s="5">
        <v>2018</v>
      </c>
      <c r="B15" s="274">
        <v>484</v>
      </c>
      <c r="C15">
        <v>206</v>
      </c>
      <c r="D15">
        <v>183</v>
      </c>
      <c r="E15">
        <v>30</v>
      </c>
      <c r="F15" s="16">
        <v>0</v>
      </c>
      <c r="G15">
        <v>26</v>
      </c>
      <c r="H15">
        <v>16</v>
      </c>
      <c r="I15">
        <v>5</v>
      </c>
      <c r="J15">
        <v>18</v>
      </c>
    </row>
    <row r="16" spans="1:10">
      <c r="A16" s="5">
        <v>2019</v>
      </c>
      <c r="B16" s="274">
        <v>446</v>
      </c>
      <c r="C16">
        <v>169</v>
      </c>
      <c r="D16">
        <v>188</v>
      </c>
      <c r="E16">
        <v>23</v>
      </c>
      <c r="F16">
        <v>2</v>
      </c>
      <c r="G16">
        <v>29</v>
      </c>
      <c r="H16">
        <v>16</v>
      </c>
      <c r="I16">
        <v>2</v>
      </c>
      <c r="J16">
        <v>17</v>
      </c>
    </row>
    <row r="17" spans="1:10">
      <c r="A17" s="249">
        <v>2020</v>
      </c>
      <c r="B17" s="274">
        <v>432</v>
      </c>
      <c r="C17">
        <v>198</v>
      </c>
      <c r="D17">
        <v>165</v>
      </c>
      <c r="E17">
        <v>10</v>
      </c>
      <c r="F17">
        <v>2</v>
      </c>
      <c r="G17">
        <v>30</v>
      </c>
      <c r="H17">
        <v>17</v>
      </c>
      <c r="I17" s="194">
        <v>0</v>
      </c>
      <c r="J17">
        <v>10</v>
      </c>
    </row>
    <row r="20" spans="1:10">
      <c r="A20" s="313" t="s">
        <v>375</v>
      </c>
      <c r="B20" s="312"/>
      <c r="C20" s="312"/>
      <c r="D20" s="312"/>
      <c r="E20" s="312"/>
      <c r="F20" s="312"/>
      <c r="G20" s="312"/>
      <c r="H20" s="312"/>
      <c r="I20" s="312"/>
      <c r="J20" s="312"/>
    </row>
    <row r="22" spans="1:10">
      <c r="A22" s="309" t="s">
        <v>173</v>
      </c>
      <c r="B22" s="309"/>
      <c r="C22" s="309"/>
      <c r="D22" s="309"/>
      <c r="E22" s="309"/>
      <c r="F22" s="309"/>
      <c r="G22" s="309"/>
      <c r="H22" s="309"/>
      <c r="I22" s="309"/>
      <c r="J22" s="309"/>
    </row>
    <row r="23" spans="1:10">
      <c r="A23" s="116" t="s">
        <v>1</v>
      </c>
      <c r="B23" s="115" t="s">
        <v>7</v>
      </c>
      <c r="C23" s="115" t="s">
        <v>47</v>
      </c>
      <c r="D23" s="115" t="s">
        <v>71</v>
      </c>
      <c r="E23" s="115" t="s">
        <v>72</v>
      </c>
      <c r="F23" s="115" t="s">
        <v>73</v>
      </c>
      <c r="G23" s="115" t="s">
        <v>74</v>
      </c>
      <c r="H23" s="115" t="s">
        <v>75</v>
      </c>
      <c r="I23" s="117" t="s">
        <v>299</v>
      </c>
      <c r="J23" s="115" t="s">
        <v>76</v>
      </c>
    </row>
    <row r="24" spans="1:10">
      <c r="A24" s="5">
        <v>2008</v>
      </c>
      <c r="B24" s="274">
        <v>191</v>
      </c>
      <c r="C24">
        <v>125</v>
      </c>
      <c r="D24">
        <v>34</v>
      </c>
      <c r="E24">
        <v>2</v>
      </c>
      <c r="F24">
        <v>2</v>
      </c>
      <c r="G24">
        <v>12</v>
      </c>
      <c r="H24">
        <v>8</v>
      </c>
      <c r="I24">
        <v>2</v>
      </c>
      <c r="J24">
        <v>6</v>
      </c>
    </row>
    <row r="25" spans="1:10">
      <c r="A25" s="5">
        <v>2009</v>
      </c>
      <c r="B25" s="274">
        <v>214</v>
      </c>
      <c r="C25">
        <v>132</v>
      </c>
      <c r="D25">
        <v>53</v>
      </c>
      <c r="E25">
        <v>1</v>
      </c>
      <c r="F25">
        <v>1</v>
      </c>
      <c r="G25">
        <v>6</v>
      </c>
      <c r="H25">
        <v>6</v>
      </c>
      <c r="I25">
        <v>2</v>
      </c>
      <c r="J25">
        <v>13</v>
      </c>
    </row>
    <row r="26" spans="1:10" ht="13.5">
      <c r="A26" s="5">
        <v>2010</v>
      </c>
      <c r="B26" s="274">
        <v>186</v>
      </c>
      <c r="C26">
        <v>110</v>
      </c>
      <c r="D26">
        <v>51</v>
      </c>
      <c r="E26" s="16">
        <v>0</v>
      </c>
      <c r="F26">
        <v>2</v>
      </c>
      <c r="G26">
        <v>10</v>
      </c>
      <c r="H26">
        <v>7</v>
      </c>
      <c r="I26">
        <v>1</v>
      </c>
      <c r="J26">
        <v>5</v>
      </c>
    </row>
    <row r="27" spans="1:10" ht="13.5">
      <c r="A27" s="5">
        <v>2011</v>
      </c>
      <c r="B27" s="274">
        <v>207</v>
      </c>
      <c r="C27">
        <v>139</v>
      </c>
      <c r="D27">
        <v>45</v>
      </c>
      <c r="E27">
        <v>3</v>
      </c>
      <c r="F27" s="16">
        <v>0</v>
      </c>
      <c r="G27">
        <v>7</v>
      </c>
      <c r="H27">
        <v>4</v>
      </c>
      <c r="I27">
        <v>2</v>
      </c>
      <c r="J27">
        <v>7</v>
      </c>
    </row>
    <row r="28" spans="1:10" ht="13.5">
      <c r="A28" s="5">
        <v>2012</v>
      </c>
      <c r="B28" s="274">
        <v>223</v>
      </c>
      <c r="C28">
        <v>143</v>
      </c>
      <c r="D28">
        <v>52</v>
      </c>
      <c r="E28" s="16">
        <v>0</v>
      </c>
      <c r="F28">
        <v>2</v>
      </c>
      <c r="G28">
        <v>12</v>
      </c>
      <c r="H28">
        <v>5</v>
      </c>
      <c r="I28">
        <v>4</v>
      </c>
      <c r="J28">
        <v>5</v>
      </c>
    </row>
    <row r="29" spans="1:10">
      <c r="A29" s="5">
        <v>2013</v>
      </c>
      <c r="B29" s="274">
        <v>236</v>
      </c>
      <c r="C29">
        <v>156</v>
      </c>
      <c r="D29">
        <v>39</v>
      </c>
      <c r="E29">
        <v>4</v>
      </c>
      <c r="F29">
        <v>2</v>
      </c>
      <c r="G29">
        <v>16</v>
      </c>
      <c r="H29">
        <v>10</v>
      </c>
      <c r="I29">
        <v>3</v>
      </c>
      <c r="J29">
        <v>6</v>
      </c>
    </row>
    <row r="30" spans="1:10" ht="13.5">
      <c r="A30" s="5">
        <v>2014</v>
      </c>
      <c r="B30" s="274">
        <v>233</v>
      </c>
      <c r="C30">
        <v>143</v>
      </c>
      <c r="D30">
        <v>65</v>
      </c>
      <c r="E30">
        <v>5</v>
      </c>
      <c r="F30" s="16">
        <v>0</v>
      </c>
      <c r="G30">
        <v>9</v>
      </c>
      <c r="H30">
        <v>5</v>
      </c>
      <c r="I30">
        <v>2</v>
      </c>
      <c r="J30">
        <v>4</v>
      </c>
    </row>
    <row r="31" spans="1:10" ht="13.5">
      <c r="A31" s="5">
        <v>2015</v>
      </c>
      <c r="B31" s="274">
        <v>239</v>
      </c>
      <c r="C31">
        <v>149</v>
      </c>
      <c r="D31">
        <v>60</v>
      </c>
      <c r="E31">
        <v>4</v>
      </c>
      <c r="F31" s="16">
        <v>0</v>
      </c>
      <c r="G31">
        <v>12</v>
      </c>
      <c r="H31">
        <v>8</v>
      </c>
      <c r="I31">
        <v>1</v>
      </c>
      <c r="J31">
        <v>5</v>
      </c>
    </row>
    <row r="32" spans="1:10">
      <c r="A32" s="5">
        <v>2016</v>
      </c>
      <c r="B32" s="274">
        <v>240</v>
      </c>
      <c r="C32">
        <v>132</v>
      </c>
      <c r="D32">
        <v>65</v>
      </c>
      <c r="E32">
        <v>5</v>
      </c>
      <c r="F32">
        <v>1</v>
      </c>
      <c r="G32">
        <v>19</v>
      </c>
      <c r="H32">
        <v>12</v>
      </c>
      <c r="I32">
        <v>2</v>
      </c>
      <c r="J32">
        <v>4</v>
      </c>
    </row>
    <row r="33" spans="1:10" ht="13.5">
      <c r="A33" s="5">
        <v>2017</v>
      </c>
      <c r="B33" s="274">
        <v>210</v>
      </c>
      <c r="C33">
        <v>122</v>
      </c>
      <c r="D33">
        <v>59</v>
      </c>
      <c r="E33">
        <v>9</v>
      </c>
      <c r="F33">
        <v>3</v>
      </c>
      <c r="G33">
        <v>9</v>
      </c>
      <c r="H33">
        <v>8</v>
      </c>
      <c r="I33" s="16">
        <v>0</v>
      </c>
      <c r="J33" s="16">
        <v>0</v>
      </c>
    </row>
    <row r="34" spans="1:10" ht="13.5">
      <c r="A34" s="5">
        <v>2018</v>
      </c>
      <c r="B34" s="274">
        <v>237</v>
      </c>
      <c r="C34">
        <v>135</v>
      </c>
      <c r="D34">
        <v>69</v>
      </c>
      <c r="E34">
        <v>9</v>
      </c>
      <c r="F34" s="16">
        <v>0</v>
      </c>
      <c r="G34">
        <v>14</v>
      </c>
      <c r="H34">
        <v>9</v>
      </c>
      <c r="I34" s="16">
        <v>0</v>
      </c>
      <c r="J34">
        <v>1</v>
      </c>
    </row>
    <row r="35" spans="1:10">
      <c r="A35" s="5">
        <v>2019</v>
      </c>
      <c r="B35" s="274">
        <v>191</v>
      </c>
      <c r="C35">
        <v>115</v>
      </c>
      <c r="D35">
        <v>54</v>
      </c>
      <c r="E35">
        <v>1</v>
      </c>
      <c r="F35">
        <v>2</v>
      </c>
      <c r="G35">
        <v>8</v>
      </c>
      <c r="H35">
        <v>5</v>
      </c>
      <c r="I35">
        <v>1</v>
      </c>
      <c r="J35">
        <v>5</v>
      </c>
    </row>
    <row r="36" spans="1:10">
      <c r="A36" s="249">
        <v>2020</v>
      </c>
      <c r="B36" s="274">
        <v>203</v>
      </c>
      <c r="C36">
        <v>140</v>
      </c>
      <c r="D36">
        <v>47</v>
      </c>
      <c r="E36">
        <v>1</v>
      </c>
      <c r="F36">
        <v>1</v>
      </c>
      <c r="G36">
        <v>6</v>
      </c>
      <c r="H36">
        <v>3</v>
      </c>
      <c r="I36" s="194">
        <v>0</v>
      </c>
      <c r="J36">
        <v>5</v>
      </c>
    </row>
    <row r="39" spans="1:10">
      <c r="A39" s="321" t="s">
        <v>376</v>
      </c>
      <c r="B39" s="322"/>
      <c r="C39" s="322"/>
      <c r="D39" s="322"/>
      <c r="E39" s="322"/>
      <c r="F39" s="322"/>
      <c r="G39" s="322"/>
      <c r="H39" s="322"/>
      <c r="I39" s="322"/>
      <c r="J39" s="322"/>
    </row>
    <row r="41" spans="1:10">
      <c r="A41" s="309" t="s">
        <v>174</v>
      </c>
      <c r="B41" s="309"/>
      <c r="C41" s="309"/>
      <c r="D41" s="309"/>
      <c r="E41" s="309"/>
      <c r="F41" s="309"/>
      <c r="G41" s="309"/>
      <c r="H41" s="309"/>
      <c r="I41" s="309"/>
      <c r="J41" s="309"/>
    </row>
    <row r="42" spans="1:10">
      <c r="A42" s="116" t="s">
        <v>1</v>
      </c>
      <c r="B42" s="115" t="s">
        <v>7</v>
      </c>
      <c r="C42" s="115" t="s">
        <v>47</v>
      </c>
      <c r="D42" s="115" t="s">
        <v>71</v>
      </c>
      <c r="E42" s="115" t="s">
        <v>72</v>
      </c>
      <c r="F42" s="115" t="s">
        <v>73</v>
      </c>
      <c r="G42" s="115" t="s">
        <v>74</v>
      </c>
      <c r="H42" s="115" t="s">
        <v>75</v>
      </c>
      <c r="I42" s="117" t="s">
        <v>299</v>
      </c>
      <c r="J42" s="115" t="s">
        <v>76</v>
      </c>
    </row>
    <row r="43" spans="1:10" ht="13.5">
      <c r="A43" s="5">
        <v>2008</v>
      </c>
      <c r="B43" s="274">
        <v>299</v>
      </c>
      <c r="C43">
        <v>100</v>
      </c>
      <c r="D43">
        <v>133</v>
      </c>
      <c r="E43">
        <v>25</v>
      </c>
      <c r="F43" s="16">
        <v>0</v>
      </c>
      <c r="G43">
        <v>6</v>
      </c>
      <c r="H43">
        <v>6</v>
      </c>
      <c r="I43" s="16">
        <v>0</v>
      </c>
      <c r="J43">
        <v>29</v>
      </c>
    </row>
    <row r="44" spans="1:10" ht="13.5">
      <c r="A44" s="5">
        <v>2009</v>
      </c>
      <c r="B44" s="274">
        <v>241</v>
      </c>
      <c r="C44">
        <v>72</v>
      </c>
      <c r="D44">
        <v>115</v>
      </c>
      <c r="E44">
        <v>10</v>
      </c>
      <c r="F44" s="16">
        <v>0</v>
      </c>
      <c r="G44">
        <v>11</v>
      </c>
      <c r="H44">
        <v>3</v>
      </c>
      <c r="I44">
        <v>3</v>
      </c>
      <c r="J44">
        <v>27</v>
      </c>
    </row>
    <row r="45" spans="1:10">
      <c r="A45" s="5">
        <v>2010</v>
      </c>
      <c r="B45" s="274">
        <v>242</v>
      </c>
      <c r="C45">
        <v>77</v>
      </c>
      <c r="D45">
        <v>101</v>
      </c>
      <c r="E45">
        <v>11</v>
      </c>
      <c r="F45">
        <v>3</v>
      </c>
      <c r="G45">
        <v>18</v>
      </c>
      <c r="H45">
        <v>2</v>
      </c>
      <c r="I45">
        <v>1</v>
      </c>
      <c r="J45">
        <v>29</v>
      </c>
    </row>
    <row r="46" spans="1:10" ht="13.5">
      <c r="A46" s="5">
        <v>2011</v>
      </c>
      <c r="B46" s="274">
        <v>260</v>
      </c>
      <c r="C46">
        <v>80</v>
      </c>
      <c r="D46">
        <v>99</v>
      </c>
      <c r="E46">
        <v>12</v>
      </c>
      <c r="F46">
        <v>1</v>
      </c>
      <c r="G46">
        <v>27</v>
      </c>
      <c r="H46">
        <v>10</v>
      </c>
      <c r="I46" s="16">
        <v>0</v>
      </c>
      <c r="J46">
        <v>31</v>
      </c>
    </row>
    <row r="47" spans="1:10" ht="13.5">
      <c r="A47" s="5">
        <v>2012</v>
      </c>
      <c r="B47" s="274">
        <v>216</v>
      </c>
      <c r="C47">
        <v>88</v>
      </c>
      <c r="D47">
        <v>64</v>
      </c>
      <c r="E47">
        <v>16</v>
      </c>
      <c r="F47" s="16">
        <v>0</v>
      </c>
      <c r="G47">
        <v>18</v>
      </c>
      <c r="H47">
        <v>8</v>
      </c>
      <c r="I47">
        <v>2</v>
      </c>
      <c r="J47">
        <v>20</v>
      </c>
    </row>
    <row r="48" spans="1:10" ht="13.5">
      <c r="A48" s="5">
        <v>2013</v>
      </c>
      <c r="B48" s="274">
        <v>261</v>
      </c>
      <c r="C48">
        <v>84</v>
      </c>
      <c r="D48">
        <v>100</v>
      </c>
      <c r="E48">
        <v>14</v>
      </c>
      <c r="F48" s="16">
        <v>0</v>
      </c>
      <c r="G48">
        <v>28</v>
      </c>
      <c r="H48">
        <v>11</v>
      </c>
      <c r="I48" s="16">
        <v>0</v>
      </c>
      <c r="J48">
        <v>24</v>
      </c>
    </row>
    <row r="49" spans="1:10" ht="13.5">
      <c r="A49" s="5">
        <v>2014</v>
      </c>
      <c r="B49" s="274">
        <v>243</v>
      </c>
      <c r="C49">
        <v>70</v>
      </c>
      <c r="D49">
        <v>99</v>
      </c>
      <c r="E49">
        <v>31</v>
      </c>
      <c r="F49">
        <v>1</v>
      </c>
      <c r="G49">
        <v>16</v>
      </c>
      <c r="H49">
        <v>2</v>
      </c>
      <c r="I49" s="16">
        <v>0</v>
      </c>
      <c r="J49">
        <v>24</v>
      </c>
    </row>
    <row r="50" spans="1:10" ht="13.5">
      <c r="A50" s="5">
        <v>2015</v>
      </c>
      <c r="B50" s="274">
        <v>229</v>
      </c>
      <c r="C50">
        <v>81</v>
      </c>
      <c r="D50">
        <v>79</v>
      </c>
      <c r="E50">
        <v>26</v>
      </c>
      <c r="F50">
        <v>2</v>
      </c>
      <c r="G50">
        <v>14</v>
      </c>
      <c r="H50">
        <v>8</v>
      </c>
      <c r="I50" s="16">
        <v>0</v>
      </c>
      <c r="J50">
        <v>19</v>
      </c>
    </row>
    <row r="51" spans="1:10">
      <c r="A51" s="5">
        <v>2016</v>
      </c>
      <c r="B51" s="274">
        <v>282</v>
      </c>
      <c r="C51">
        <v>79</v>
      </c>
      <c r="D51">
        <v>105</v>
      </c>
      <c r="E51">
        <v>41</v>
      </c>
      <c r="F51">
        <v>4</v>
      </c>
      <c r="G51">
        <v>19</v>
      </c>
      <c r="H51">
        <v>15</v>
      </c>
      <c r="I51">
        <v>2</v>
      </c>
      <c r="J51">
        <v>17</v>
      </c>
    </row>
    <row r="52" spans="1:10" ht="13.5">
      <c r="A52" s="5">
        <v>2017</v>
      </c>
      <c r="B52" s="274">
        <v>216</v>
      </c>
      <c r="C52">
        <v>65</v>
      </c>
      <c r="D52">
        <v>90</v>
      </c>
      <c r="E52">
        <v>25</v>
      </c>
      <c r="F52">
        <v>1</v>
      </c>
      <c r="G52">
        <v>21</v>
      </c>
      <c r="H52">
        <v>8</v>
      </c>
      <c r="I52" s="16">
        <v>0</v>
      </c>
      <c r="J52">
        <v>6</v>
      </c>
    </row>
    <row r="53" spans="1:10" ht="13.5">
      <c r="A53" s="5">
        <v>2018</v>
      </c>
      <c r="B53" s="274">
        <v>247</v>
      </c>
      <c r="C53">
        <v>71</v>
      </c>
      <c r="D53">
        <v>114</v>
      </c>
      <c r="E53">
        <v>21</v>
      </c>
      <c r="F53" s="16">
        <v>0</v>
      </c>
      <c r="G53">
        <v>12</v>
      </c>
      <c r="H53">
        <v>7</v>
      </c>
      <c r="I53">
        <v>5</v>
      </c>
      <c r="J53">
        <v>17</v>
      </c>
    </row>
    <row r="54" spans="1:10" ht="13.5">
      <c r="A54" s="5">
        <v>2019</v>
      </c>
      <c r="B54" s="274">
        <v>255</v>
      </c>
      <c r="C54">
        <v>54</v>
      </c>
      <c r="D54">
        <v>134</v>
      </c>
      <c r="E54">
        <v>22</v>
      </c>
      <c r="F54" s="16">
        <v>0</v>
      </c>
      <c r="G54">
        <v>21</v>
      </c>
      <c r="H54">
        <v>11</v>
      </c>
      <c r="I54">
        <v>1</v>
      </c>
      <c r="J54">
        <v>12</v>
      </c>
    </row>
    <row r="55" spans="1:10" ht="13.5">
      <c r="A55" s="249">
        <v>2020</v>
      </c>
      <c r="B55" s="274">
        <v>229</v>
      </c>
      <c r="C55">
        <v>58</v>
      </c>
      <c r="D55">
        <v>118</v>
      </c>
      <c r="E55">
        <v>9</v>
      </c>
      <c r="F55" s="16">
        <v>1</v>
      </c>
      <c r="G55">
        <v>24</v>
      </c>
      <c r="H55">
        <v>14</v>
      </c>
      <c r="I55" s="16">
        <v>0</v>
      </c>
      <c r="J55">
        <v>5</v>
      </c>
    </row>
    <row r="58" spans="1:10">
      <c r="A58" s="313" t="s">
        <v>378</v>
      </c>
      <c r="B58" s="312"/>
      <c r="C58" s="312"/>
      <c r="D58" s="312"/>
      <c r="E58" s="312"/>
      <c r="F58" s="312"/>
      <c r="G58" s="312"/>
      <c r="H58" s="312"/>
      <c r="I58" s="312"/>
      <c r="J58" s="312"/>
    </row>
    <row r="60" spans="1:10">
      <c r="A60" s="307" t="s">
        <v>182</v>
      </c>
      <c r="B60" s="307"/>
      <c r="C60" s="307"/>
      <c r="D60" s="307"/>
      <c r="E60" s="307"/>
      <c r="F60" s="307"/>
      <c r="G60" s="307"/>
      <c r="H60" s="307"/>
      <c r="I60" s="307"/>
      <c r="J60" s="307"/>
    </row>
    <row r="61" spans="1:10">
      <c r="A61" s="116" t="s">
        <v>1</v>
      </c>
      <c r="B61" s="115" t="s">
        <v>7</v>
      </c>
      <c r="C61" s="115" t="s">
        <v>47</v>
      </c>
      <c r="D61" s="115" t="s">
        <v>71</v>
      </c>
      <c r="E61" s="115" t="s">
        <v>72</v>
      </c>
      <c r="F61" s="115" t="s">
        <v>73</v>
      </c>
      <c r="G61" s="115" t="s">
        <v>74</v>
      </c>
      <c r="H61" s="115" t="s">
        <v>75</v>
      </c>
      <c r="I61" s="117" t="s">
        <v>299</v>
      </c>
      <c r="J61" s="115" t="s">
        <v>76</v>
      </c>
    </row>
    <row r="62" spans="1:10">
      <c r="A62" s="5">
        <v>2008</v>
      </c>
      <c r="B62" s="274">
        <v>241</v>
      </c>
      <c r="C62">
        <v>122</v>
      </c>
      <c r="D62">
        <v>77</v>
      </c>
      <c r="E62">
        <v>13</v>
      </c>
      <c r="F62">
        <v>1</v>
      </c>
      <c r="G62">
        <v>9</v>
      </c>
      <c r="H62">
        <v>5</v>
      </c>
      <c r="I62">
        <v>2</v>
      </c>
      <c r="J62">
        <v>12</v>
      </c>
    </row>
    <row r="63" spans="1:10">
      <c r="A63" s="5">
        <v>2009</v>
      </c>
      <c r="B63" s="274">
        <v>229</v>
      </c>
      <c r="C63">
        <v>114</v>
      </c>
      <c r="D63">
        <v>78</v>
      </c>
      <c r="E63">
        <v>6</v>
      </c>
      <c r="F63">
        <v>1</v>
      </c>
      <c r="G63">
        <v>4</v>
      </c>
      <c r="H63">
        <v>2</v>
      </c>
      <c r="I63">
        <v>3</v>
      </c>
      <c r="J63">
        <v>21</v>
      </c>
    </row>
    <row r="64" spans="1:10">
      <c r="A64" s="5">
        <v>2010</v>
      </c>
      <c r="B64" s="274">
        <v>190</v>
      </c>
      <c r="C64">
        <v>97</v>
      </c>
      <c r="D64">
        <v>62</v>
      </c>
      <c r="E64">
        <v>4</v>
      </c>
      <c r="F64">
        <v>2</v>
      </c>
      <c r="G64">
        <v>9</v>
      </c>
      <c r="H64">
        <v>5</v>
      </c>
      <c r="I64">
        <v>1</v>
      </c>
      <c r="J64">
        <v>10</v>
      </c>
    </row>
    <row r="65" spans="1:10" ht="13.5">
      <c r="A65" s="5">
        <v>2011</v>
      </c>
      <c r="B65" s="274">
        <v>226</v>
      </c>
      <c r="C65">
        <v>117</v>
      </c>
      <c r="D65">
        <v>70</v>
      </c>
      <c r="E65">
        <v>8</v>
      </c>
      <c r="F65" s="16">
        <v>0</v>
      </c>
      <c r="G65">
        <v>11</v>
      </c>
      <c r="H65">
        <v>5</v>
      </c>
      <c r="I65">
        <v>1</v>
      </c>
      <c r="J65">
        <v>14</v>
      </c>
    </row>
    <row r="66" spans="1:10">
      <c r="A66" s="5">
        <v>2012</v>
      </c>
      <c r="B66" s="274">
        <v>215</v>
      </c>
      <c r="C66">
        <v>126</v>
      </c>
      <c r="D66">
        <v>56</v>
      </c>
      <c r="E66">
        <v>4</v>
      </c>
      <c r="F66">
        <v>2</v>
      </c>
      <c r="G66">
        <v>9</v>
      </c>
      <c r="H66">
        <v>6</v>
      </c>
      <c r="I66">
        <v>3</v>
      </c>
      <c r="J66">
        <v>9</v>
      </c>
    </row>
    <row r="67" spans="1:10">
      <c r="A67" s="5">
        <v>2013</v>
      </c>
      <c r="B67" s="274">
        <v>244</v>
      </c>
      <c r="C67">
        <v>133</v>
      </c>
      <c r="D67">
        <v>66</v>
      </c>
      <c r="E67">
        <v>6</v>
      </c>
      <c r="F67">
        <v>1</v>
      </c>
      <c r="G67">
        <v>16</v>
      </c>
      <c r="H67">
        <v>9</v>
      </c>
      <c r="I67">
        <v>3</v>
      </c>
      <c r="J67">
        <v>10</v>
      </c>
    </row>
    <row r="68" spans="1:10" ht="13.5">
      <c r="A68" s="5">
        <v>2014</v>
      </c>
      <c r="B68" s="274">
        <v>233</v>
      </c>
      <c r="C68">
        <v>122</v>
      </c>
      <c r="D68">
        <v>79</v>
      </c>
      <c r="E68">
        <v>14</v>
      </c>
      <c r="F68">
        <v>1</v>
      </c>
      <c r="G68">
        <v>7</v>
      </c>
      <c r="H68">
        <v>1</v>
      </c>
      <c r="I68" s="16">
        <v>0</v>
      </c>
      <c r="J68">
        <v>9</v>
      </c>
    </row>
    <row r="69" spans="1:10" ht="13.5">
      <c r="A69" s="5">
        <v>2015</v>
      </c>
      <c r="B69" s="274">
        <v>222</v>
      </c>
      <c r="C69">
        <v>120</v>
      </c>
      <c r="D69">
        <v>65</v>
      </c>
      <c r="E69">
        <v>12</v>
      </c>
      <c r="F69">
        <v>2</v>
      </c>
      <c r="G69">
        <v>8</v>
      </c>
      <c r="H69">
        <v>5</v>
      </c>
      <c r="I69" s="16">
        <v>0</v>
      </c>
      <c r="J69">
        <v>10</v>
      </c>
    </row>
    <row r="70" spans="1:10">
      <c r="A70" s="5">
        <v>2016</v>
      </c>
      <c r="B70" s="274">
        <v>249</v>
      </c>
      <c r="C70">
        <v>104</v>
      </c>
      <c r="D70">
        <v>84</v>
      </c>
      <c r="E70">
        <v>24</v>
      </c>
      <c r="F70">
        <v>2</v>
      </c>
      <c r="G70">
        <v>14</v>
      </c>
      <c r="H70">
        <v>13</v>
      </c>
      <c r="I70">
        <v>2</v>
      </c>
      <c r="J70">
        <v>6</v>
      </c>
    </row>
    <row r="71" spans="1:10" ht="13.5">
      <c r="A71" s="5">
        <v>2017</v>
      </c>
      <c r="B71" s="274">
        <v>200</v>
      </c>
      <c r="C71">
        <v>103</v>
      </c>
      <c r="D71">
        <v>67</v>
      </c>
      <c r="E71">
        <v>13</v>
      </c>
      <c r="F71">
        <v>2</v>
      </c>
      <c r="G71">
        <v>9</v>
      </c>
      <c r="H71">
        <v>4</v>
      </c>
      <c r="I71" s="16">
        <v>0</v>
      </c>
      <c r="J71">
        <v>2</v>
      </c>
    </row>
    <row r="72" spans="1:10" ht="13.5">
      <c r="A72" s="5">
        <v>2018</v>
      </c>
      <c r="B72" s="274">
        <v>242</v>
      </c>
      <c r="C72">
        <v>115</v>
      </c>
      <c r="D72">
        <v>83</v>
      </c>
      <c r="E72">
        <v>13</v>
      </c>
      <c r="F72" s="16">
        <v>0</v>
      </c>
      <c r="G72">
        <v>14</v>
      </c>
      <c r="H72">
        <v>8</v>
      </c>
      <c r="I72">
        <v>2</v>
      </c>
      <c r="J72">
        <v>7</v>
      </c>
    </row>
    <row r="73" spans="1:10">
      <c r="A73" s="5">
        <v>2019</v>
      </c>
      <c r="B73" s="274">
        <v>228</v>
      </c>
      <c r="C73">
        <v>95</v>
      </c>
      <c r="D73">
        <v>97</v>
      </c>
      <c r="E73">
        <v>10</v>
      </c>
      <c r="F73">
        <v>1</v>
      </c>
      <c r="G73">
        <v>14</v>
      </c>
      <c r="H73">
        <v>5</v>
      </c>
      <c r="I73">
        <v>2</v>
      </c>
      <c r="J73">
        <v>4</v>
      </c>
    </row>
    <row r="74" spans="1:10" ht="13.5">
      <c r="A74" s="249">
        <v>2020</v>
      </c>
      <c r="B74" s="274">
        <v>200</v>
      </c>
      <c r="C74">
        <v>104</v>
      </c>
      <c r="D74">
        <v>64</v>
      </c>
      <c r="E74">
        <v>4</v>
      </c>
      <c r="F74" s="16">
        <v>0</v>
      </c>
      <c r="G74">
        <v>17</v>
      </c>
      <c r="H74">
        <v>9</v>
      </c>
      <c r="I74" s="16">
        <v>0</v>
      </c>
      <c r="J74">
        <v>2</v>
      </c>
    </row>
    <row r="77" spans="1:10">
      <c r="A77" s="313" t="s">
        <v>377</v>
      </c>
      <c r="B77" s="312"/>
      <c r="C77" s="312"/>
      <c r="D77" s="312"/>
      <c r="E77" s="312"/>
      <c r="F77" s="312"/>
      <c r="G77" s="312"/>
      <c r="H77" s="312"/>
      <c r="I77" s="312"/>
      <c r="J77" s="312"/>
    </row>
    <row r="79" spans="1:10">
      <c r="A79" s="307" t="s">
        <v>183</v>
      </c>
      <c r="B79" s="307"/>
      <c r="C79" s="307"/>
      <c r="D79" s="307"/>
      <c r="E79" s="307"/>
      <c r="F79" s="307"/>
      <c r="G79" s="307"/>
      <c r="H79" s="307"/>
      <c r="I79" s="307"/>
      <c r="J79" s="307"/>
    </row>
    <row r="80" spans="1:10">
      <c r="A80" s="116" t="s">
        <v>1</v>
      </c>
      <c r="B80" s="115" t="s">
        <v>7</v>
      </c>
      <c r="C80" s="115" t="s">
        <v>47</v>
      </c>
      <c r="D80" s="115" t="s">
        <v>71</v>
      </c>
      <c r="E80" s="115" t="s">
        <v>72</v>
      </c>
      <c r="F80" s="115" t="s">
        <v>73</v>
      </c>
      <c r="G80" s="115" t="s">
        <v>74</v>
      </c>
      <c r="H80" s="115" t="s">
        <v>75</v>
      </c>
      <c r="I80" s="117" t="s">
        <v>299</v>
      </c>
      <c r="J80" s="115" t="s">
        <v>76</v>
      </c>
    </row>
    <row r="81" spans="1:10" ht="13.5">
      <c r="A81" s="5">
        <v>2008</v>
      </c>
      <c r="B81" s="274">
        <v>249</v>
      </c>
      <c r="C81">
        <v>103</v>
      </c>
      <c r="D81">
        <v>90</v>
      </c>
      <c r="E81">
        <v>14</v>
      </c>
      <c r="F81">
        <v>1</v>
      </c>
      <c r="G81">
        <v>9</v>
      </c>
      <c r="H81">
        <v>9</v>
      </c>
      <c r="I81" s="16">
        <v>0</v>
      </c>
      <c r="J81">
        <v>23</v>
      </c>
    </row>
    <row r="82" spans="1:10" ht="13.5">
      <c r="A82" s="5">
        <v>2009</v>
      </c>
      <c r="B82" s="274">
        <v>226</v>
      </c>
      <c r="C82">
        <v>90</v>
      </c>
      <c r="D82">
        <v>90</v>
      </c>
      <c r="E82">
        <v>5</v>
      </c>
      <c r="F82" s="16">
        <v>0</v>
      </c>
      <c r="G82">
        <v>13</v>
      </c>
      <c r="H82">
        <v>7</v>
      </c>
      <c r="I82">
        <v>2</v>
      </c>
      <c r="J82">
        <v>19</v>
      </c>
    </row>
    <row r="83" spans="1:10">
      <c r="A83" s="5">
        <v>2010</v>
      </c>
      <c r="B83" s="274">
        <v>238</v>
      </c>
      <c r="C83">
        <v>90</v>
      </c>
      <c r="D83">
        <v>90</v>
      </c>
      <c r="E83">
        <v>7</v>
      </c>
      <c r="F83">
        <v>3</v>
      </c>
      <c r="G83">
        <v>19</v>
      </c>
      <c r="H83">
        <v>4</v>
      </c>
      <c r="I83">
        <v>1</v>
      </c>
      <c r="J83">
        <v>24</v>
      </c>
    </row>
    <row r="84" spans="1:10">
      <c r="A84" s="5">
        <v>2011</v>
      </c>
      <c r="B84" s="274">
        <v>241</v>
      </c>
      <c r="C84">
        <v>102</v>
      </c>
      <c r="D84">
        <v>74</v>
      </c>
      <c r="E84">
        <v>7</v>
      </c>
      <c r="F84">
        <v>1</v>
      </c>
      <c r="G84">
        <v>23</v>
      </c>
      <c r="H84">
        <v>9</v>
      </c>
      <c r="I84">
        <v>1</v>
      </c>
      <c r="J84">
        <v>24</v>
      </c>
    </row>
    <row r="85" spans="1:10" ht="13.5">
      <c r="A85" s="5">
        <v>2012</v>
      </c>
      <c r="B85" s="274">
        <v>224</v>
      </c>
      <c r="C85">
        <v>105</v>
      </c>
      <c r="D85">
        <v>60</v>
      </c>
      <c r="E85">
        <v>12</v>
      </c>
      <c r="F85" s="16">
        <v>0</v>
      </c>
      <c r="G85">
        <v>21</v>
      </c>
      <c r="H85">
        <v>7</v>
      </c>
      <c r="I85">
        <v>3</v>
      </c>
      <c r="J85">
        <v>16</v>
      </c>
    </row>
    <row r="86" spans="1:10" ht="13.5">
      <c r="A86" s="5">
        <v>2013</v>
      </c>
      <c r="B86" s="274">
        <v>253</v>
      </c>
      <c r="C86">
        <v>107</v>
      </c>
      <c r="D86">
        <v>73</v>
      </c>
      <c r="E86">
        <v>12</v>
      </c>
      <c r="F86">
        <v>1</v>
      </c>
      <c r="G86">
        <v>28</v>
      </c>
      <c r="H86">
        <v>12</v>
      </c>
      <c r="I86" s="16">
        <v>0</v>
      </c>
      <c r="J86">
        <v>20</v>
      </c>
    </row>
    <row r="87" spans="1:10" ht="13.5">
      <c r="A87" s="5">
        <v>2014</v>
      </c>
      <c r="B87" s="274">
        <v>243</v>
      </c>
      <c r="C87">
        <v>91</v>
      </c>
      <c r="D87">
        <v>85</v>
      </c>
      <c r="E87">
        <v>22</v>
      </c>
      <c r="F87" s="16">
        <v>0</v>
      </c>
      <c r="G87">
        <v>18</v>
      </c>
      <c r="H87">
        <v>6</v>
      </c>
      <c r="I87">
        <v>2</v>
      </c>
      <c r="J87">
        <v>19</v>
      </c>
    </row>
    <row r="88" spans="1:10" ht="13.5">
      <c r="A88" s="5">
        <v>2015</v>
      </c>
      <c r="B88" s="274">
        <v>246</v>
      </c>
      <c r="C88">
        <v>110</v>
      </c>
      <c r="D88">
        <v>74</v>
      </c>
      <c r="E88">
        <v>18</v>
      </c>
      <c r="F88" s="16">
        <v>0</v>
      </c>
      <c r="G88">
        <v>18</v>
      </c>
      <c r="H88">
        <v>11</v>
      </c>
      <c r="I88">
        <v>1</v>
      </c>
      <c r="J88">
        <v>14</v>
      </c>
    </row>
    <row r="89" spans="1:10">
      <c r="A89" s="5">
        <v>2016</v>
      </c>
      <c r="B89" s="274">
        <v>273</v>
      </c>
      <c r="C89">
        <v>107</v>
      </c>
      <c r="D89">
        <v>86</v>
      </c>
      <c r="E89">
        <v>22</v>
      </c>
      <c r="F89">
        <v>3</v>
      </c>
      <c r="G89">
        <v>24</v>
      </c>
      <c r="H89">
        <v>14</v>
      </c>
      <c r="I89">
        <v>2</v>
      </c>
      <c r="J89">
        <v>15</v>
      </c>
    </row>
    <row r="90" spans="1:10" ht="13.5">
      <c r="A90" s="5">
        <v>2017</v>
      </c>
      <c r="B90" s="274">
        <v>226</v>
      </c>
      <c r="C90">
        <v>84</v>
      </c>
      <c r="D90">
        <v>82</v>
      </c>
      <c r="E90">
        <v>21</v>
      </c>
      <c r="F90">
        <v>2</v>
      </c>
      <c r="G90">
        <v>21</v>
      </c>
      <c r="H90">
        <v>12</v>
      </c>
      <c r="I90" s="16">
        <v>0</v>
      </c>
      <c r="J90">
        <v>4</v>
      </c>
    </row>
    <row r="91" spans="1:10" ht="13.5">
      <c r="A91" s="5">
        <v>2018</v>
      </c>
      <c r="B91" s="274">
        <v>242</v>
      </c>
      <c r="C91">
        <v>91</v>
      </c>
      <c r="D91">
        <v>100</v>
      </c>
      <c r="E91">
        <v>17</v>
      </c>
      <c r="F91" s="16">
        <v>0</v>
      </c>
      <c r="G91">
        <v>12</v>
      </c>
      <c r="H91">
        <v>8</v>
      </c>
      <c r="I91">
        <v>3</v>
      </c>
      <c r="J91">
        <v>11</v>
      </c>
    </row>
    <row r="92" spans="1:10" ht="13.5">
      <c r="A92" s="5">
        <v>2019</v>
      </c>
      <c r="B92" s="274">
        <v>218</v>
      </c>
      <c r="C92">
        <v>74</v>
      </c>
      <c r="D92">
        <v>91</v>
      </c>
      <c r="E92">
        <v>13</v>
      </c>
      <c r="F92">
        <v>1</v>
      </c>
      <c r="G92">
        <v>15</v>
      </c>
      <c r="H92">
        <v>11</v>
      </c>
      <c r="I92" s="16">
        <v>0</v>
      </c>
      <c r="J92">
        <v>13</v>
      </c>
    </row>
    <row r="93" spans="1:10" ht="13.5">
      <c r="A93" s="249">
        <v>2020</v>
      </c>
      <c r="B93" s="274">
        <v>232</v>
      </c>
      <c r="C93">
        <v>94</v>
      </c>
      <c r="D93">
        <v>101</v>
      </c>
      <c r="E93">
        <v>6</v>
      </c>
      <c r="F93">
        <v>2</v>
      </c>
      <c r="G93">
        <v>13</v>
      </c>
      <c r="H93">
        <v>8</v>
      </c>
      <c r="I93" s="16">
        <v>0</v>
      </c>
      <c r="J93">
        <v>8</v>
      </c>
    </row>
    <row r="95" spans="1:10">
      <c r="A95" s="294" t="s">
        <v>621</v>
      </c>
      <c r="B95" s="294"/>
      <c r="C95" s="294"/>
      <c r="D95" s="294"/>
      <c r="E95" s="294"/>
      <c r="F95" s="294"/>
      <c r="G95" s="294"/>
      <c r="H95" s="294"/>
      <c r="I95" s="294"/>
      <c r="J95" s="294"/>
    </row>
  </sheetData>
  <mergeCells count="11">
    <mergeCell ref="A95:J95"/>
    <mergeCell ref="A1:J1"/>
    <mergeCell ref="A77:J77"/>
    <mergeCell ref="A58:J58"/>
    <mergeCell ref="A3:J3"/>
    <mergeCell ref="A79:J79"/>
    <mergeCell ref="A20:J20"/>
    <mergeCell ref="A22:J22"/>
    <mergeCell ref="A39:J39"/>
    <mergeCell ref="A41:J41"/>
    <mergeCell ref="A60:J60"/>
  </mergeCells>
  <phoneticPr fontId="14" type="noConversion"/>
  <conditionalFormatting sqref="B5:B17">
    <cfRule type="cellIs" dxfId="28" priority="5" stopIfTrue="1" operator="notEqual">
      <formula>#REF!</formula>
    </cfRule>
  </conditionalFormatting>
  <conditionalFormatting sqref="B24:B36">
    <cfRule type="cellIs" dxfId="27" priority="4" stopIfTrue="1" operator="notEqual">
      <formula>#REF!</formula>
    </cfRule>
  </conditionalFormatting>
  <conditionalFormatting sqref="B43:B55">
    <cfRule type="cellIs" dxfId="26" priority="3" stopIfTrue="1" operator="notEqual">
      <formula>#REF!</formula>
    </cfRule>
  </conditionalFormatting>
  <conditionalFormatting sqref="B62:B74">
    <cfRule type="cellIs" dxfId="25" priority="2" stopIfTrue="1" operator="notEqual">
      <formula>#REF!</formula>
    </cfRule>
  </conditionalFormatting>
  <conditionalFormatting sqref="B81:B93">
    <cfRule type="cellIs" dxfId="24" priority="1" stopIfTrue="1" operator="notEqual">
      <formula>#REF!</formula>
    </cfRule>
  </conditionalFormatting>
  <pageMargins left="0.59055118110236227" right="0.39370078740157483" top="0.98425196850393704" bottom="0.98425196850393704" header="0.51181102362204722" footer="0.51181102362204722"/>
  <pageSetup paperSize="9" scale="62" orientation="portrait" r:id="rId1"/>
  <headerFooter alignWithMargins="0">
    <oddHeader>&amp;R&amp;A</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tint="-0.249977111117893"/>
  </sheetPr>
  <dimension ref="A1:J57"/>
  <sheetViews>
    <sheetView zoomScaleNormal="100" workbookViewId="0">
      <selection activeCell="N41" sqref="N41"/>
    </sheetView>
  </sheetViews>
  <sheetFormatPr baseColWidth="10" defaultRowHeight="12.75"/>
  <cols>
    <col min="1" max="1" width="7.7109375" customWidth="1"/>
    <col min="2" max="2" width="5" bestFit="1" customWidth="1"/>
    <col min="3" max="3" width="14.42578125" customWidth="1"/>
    <col min="4" max="5" width="15.42578125" customWidth="1"/>
    <col min="7" max="7" width="20" bestFit="1" customWidth="1"/>
    <col min="8" max="8" width="14.42578125" bestFit="1" customWidth="1"/>
    <col min="9" max="9" width="21.85546875" bestFit="1" customWidth="1"/>
  </cols>
  <sheetData>
    <row r="1" spans="1:9">
      <c r="A1" s="313" t="s">
        <v>132</v>
      </c>
      <c r="B1" s="313"/>
      <c r="C1" s="313"/>
      <c r="D1" s="313"/>
      <c r="E1" s="313"/>
      <c r="F1" s="313"/>
      <c r="G1" s="313"/>
      <c r="H1" s="313"/>
      <c r="I1" s="313"/>
    </row>
    <row r="3" spans="1:9" ht="12.75" customHeight="1">
      <c r="A3" s="307" t="s">
        <v>233</v>
      </c>
      <c r="B3" s="307"/>
      <c r="C3" s="307"/>
      <c r="D3" s="307"/>
      <c r="E3" s="307"/>
      <c r="F3" s="307"/>
      <c r="G3" s="307"/>
      <c r="H3" s="307"/>
      <c r="I3" s="307"/>
    </row>
    <row r="4" spans="1:9">
      <c r="A4" s="116" t="s">
        <v>1</v>
      </c>
      <c r="B4" s="115" t="s">
        <v>7</v>
      </c>
      <c r="C4" s="115" t="s">
        <v>22</v>
      </c>
      <c r="D4" s="115" t="s">
        <v>24</v>
      </c>
      <c r="E4" s="115" t="s">
        <v>23</v>
      </c>
      <c r="F4" s="115" t="s">
        <v>25</v>
      </c>
      <c r="G4" s="115" t="s">
        <v>82</v>
      </c>
      <c r="H4" s="115" t="s">
        <v>26</v>
      </c>
      <c r="I4" s="115" t="s">
        <v>27</v>
      </c>
    </row>
    <row r="5" spans="1:9" ht="13.5">
      <c r="A5" s="5">
        <v>2008</v>
      </c>
      <c r="B5" s="274">
        <v>490</v>
      </c>
      <c r="C5" s="8">
        <v>191</v>
      </c>
      <c r="D5" s="8">
        <v>102</v>
      </c>
      <c r="E5" s="17" t="s">
        <v>102</v>
      </c>
      <c r="F5" s="6">
        <v>192</v>
      </c>
      <c r="G5" s="16">
        <v>0</v>
      </c>
      <c r="H5">
        <v>5</v>
      </c>
      <c r="I5" s="16">
        <v>0</v>
      </c>
    </row>
    <row r="6" spans="1:9">
      <c r="A6" s="5">
        <v>2009</v>
      </c>
      <c r="B6" s="274">
        <v>455</v>
      </c>
      <c r="C6" s="8">
        <v>214</v>
      </c>
      <c r="D6" s="8">
        <v>72</v>
      </c>
      <c r="E6" s="17" t="s">
        <v>102</v>
      </c>
      <c r="F6" s="6">
        <v>162</v>
      </c>
      <c r="G6" s="6">
        <v>1</v>
      </c>
      <c r="H6">
        <v>5</v>
      </c>
      <c r="I6">
        <v>1</v>
      </c>
    </row>
    <row r="7" spans="1:9" ht="13.5">
      <c r="A7" s="5">
        <v>2010</v>
      </c>
      <c r="B7" s="274">
        <v>428</v>
      </c>
      <c r="C7" s="8">
        <v>186</v>
      </c>
      <c r="D7" s="8">
        <v>89</v>
      </c>
      <c r="E7" s="16">
        <v>0</v>
      </c>
      <c r="F7" s="6">
        <v>139</v>
      </c>
      <c r="G7" s="6">
        <v>2</v>
      </c>
      <c r="H7">
        <v>12</v>
      </c>
      <c r="I7" s="16">
        <v>0</v>
      </c>
    </row>
    <row r="8" spans="1:9" ht="13.5">
      <c r="A8" s="5">
        <v>2011</v>
      </c>
      <c r="B8" s="274">
        <v>467</v>
      </c>
      <c r="C8" s="8">
        <v>207</v>
      </c>
      <c r="D8" s="8">
        <v>36</v>
      </c>
      <c r="E8" s="8">
        <v>20</v>
      </c>
      <c r="F8" s="6">
        <v>174</v>
      </c>
      <c r="G8" s="16">
        <v>0</v>
      </c>
      <c r="H8">
        <v>28</v>
      </c>
      <c r="I8">
        <v>2</v>
      </c>
    </row>
    <row r="9" spans="1:9" ht="13.5">
      <c r="A9" s="5">
        <v>2012</v>
      </c>
      <c r="B9" s="274">
        <v>439</v>
      </c>
      <c r="C9" s="8">
        <v>223</v>
      </c>
      <c r="D9" s="8">
        <v>50</v>
      </c>
      <c r="E9" s="8">
        <v>13</v>
      </c>
      <c r="F9" s="6">
        <v>127</v>
      </c>
      <c r="G9" s="6">
        <v>1</v>
      </c>
      <c r="H9">
        <v>25</v>
      </c>
      <c r="I9" s="16">
        <v>0</v>
      </c>
    </row>
    <row r="10" spans="1:9" ht="13.5">
      <c r="A10" s="5">
        <v>2013</v>
      </c>
      <c r="B10" s="274">
        <v>497</v>
      </c>
      <c r="C10" s="8">
        <v>236</v>
      </c>
      <c r="D10" s="8">
        <v>45</v>
      </c>
      <c r="E10" s="8">
        <v>48</v>
      </c>
      <c r="F10" s="6">
        <v>148</v>
      </c>
      <c r="G10" s="6">
        <v>2</v>
      </c>
      <c r="H10">
        <v>18</v>
      </c>
      <c r="I10" s="16">
        <v>0</v>
      </c>
    </row>
    <row r="11" spans="1:9" ht="13.5">
      <c r="A11" s="5">
        <v>2014</v>
      </c>
      <c r="B11" s="274">
        <v>476</v>
      </c>
      <c r="C11" s="8">
        <v>233</v>
      </c>
      <c r="D11" s="8">
        <v>51</v>
      </c>
      <c r="E11" s="8">
        <v>50</v>
      </c>
      <c r="F11" s="6">
        <v>117</v>
      </c>
      <c r="G11" s="16">
        <v>0</v>
      </c>
      <c r="H11">
        <v>25</v>
      </c>
      <c r="I11" s="16">
        <v>0</v>
      </c>
    </row>
    <row r="12" spans="1:9" ht="13.5">
      <c r="A12" s="5">
        <v>2015</v>
      </c>
      <c r="B12" s="274">
        <v>468</v>
      </c>
      <c r="C12" s="8">
        <v>239</v>
      </c>
      <c r="D12" s="8">
        <v>37</v>
      </c>
      <c r="E12" s="8">
        <v>42</v>
      </c>
      <c r="F12" s="6">
        <v>126</v>
      </c>
      <c r="G12" s="6">
        <v>2</v>
      </c>
      <c r="H12">
        <v>22</v>
      </c>
      <c r="I12" s="16">
        <v>0</v>
      </c>
    </row>
    <row r="13" spans="1:9" ht="13.5">
      <c r="A13" s="5">
        <v>2016</v>
      </c>
      <c r="B13" s="274">
        <v>522</v>
      </c>
      <c r="C13" s="8">
        <v>240</v>
      </c>
      <c r="D13" s="8">
        <v>44</v>
      </c>
      <c r="E13" s="8">
        <v>63</v>
      </c>
      <c r="F13" s="6">
        <v>152</v>
      </c>
      <c r="G13" s="213">
        <v>1</v>
      </c>
      <c r="H13">
        <v>22</v>
      </c>
      <c r="I13" s="16">
        <v>0</v>
      </c>
    </row>
    <row r="14" spans="1:9" ht="13.5">
      <c r="A14" s="5">
        <v>2017</v>
      </c>
      <c r="B14" s="274">
        <v>426</v>
      </c>
      <c r="C14" s="8">
        <v>210</v>
      </c>
      <c r="D14" s="8">
        <v>25</v>
      </c>
      <c r="E14" s="8">
        <v>65</v>
      </c>
      <c r="F14" s="6">
        <v>112</v>
      </c>
      <c r="G14" s="16">
        <v>0</v>
      </c>
      <c r="H14">
        <v>14</v>
      </c>
      <c r="I14" s="16">
        <v>0</v>
      </c>
    </row>
    <row r="15" spans="1:9" ht="13.5">
      <c r="A15" s="5">
        <v>2018</v>
      </c>
      <c r="B15" s="274">
        <v>484</v>
      </c>
      <c r="C15" s="8">
        <v>237</v>
      </c>
      <c r="D15" s="8">
        <v>27</v>
      </c>
      <c r="E15" s="8">
        <v>73</v>
      </c>
      <c r="F15" s="6">
        <v>132</v>
      </c>
      <c r="G15" s="16">
        <v>0</v>
      </c>
      <c r="H15">
        <v>15</v>
      </c>
      <c r="I15" s="16">
        <v>0</v>
      </c>
    </row>
    <row r="16" spans="1:9" ht="13.5">
      <c r="A16" s="5">
        <v>2019</v>
      </c>
      <c r="B16" s="274">
        <v>446</v>
      </c>
      <c r="C16" s="8">
        <v>191</v>
      </c>
      <c r="D16" s="8">
        <v>31</v>
      </c>
      <c r="E16" s="8">
        <v>84</v>
      </c>
      <c r="F16" s="6">
        <v>122</v>
      </c>
      <c r="G16" s="16">
        <v>0</v>
      </c>
      <c r="H16">
        <v>18</v>
      </c>
      <c r="I16" s="16">
        <v>0</v>
      </c>
    </row>
    <row r="17" spans="1:9" ht="13.5">
      <c r="A17" s="249">
        <v>2020</v>
      </c>
      <c r="B17" s="274">
        <v>432</v>
      </c>
      <c r="C17" s="8">
        <v>203</v>
      </c>
      <c r="D17" s="8">
        <v>20</v>
      </c>
      <c r="E17" s="8">
        <v>53</v>
      </c>
      <c r="F17" s="6">
        <v>140</v>
      </c>
      <c r="G17" s="16">
        <v>0</v>
      </c>
      <c r="H17">
        <v>16</v>
      </c>
      <c r="I17" s="16">
        <v>0</v>
      </c>
    </row>
    <row r="18" spans="1:9">
      <c r="B18" s="6"/>
      <c r="C18" s="6"/>
      <c r="D18" s="9"/>
      <c r="E18" s="9"/>
      <c r="F18" s="6"/>
      <c r="G18" s="6"/>
    </row>
    <row r="19" spans="1:9">
      <c r="B19" s="6"/>
      <c r="C19" s="6"/>
      <c r="D19" s="9"/>
      <c r="E19" s="9"/>
      <c r="F19" s="6"/>
      <c r="G19" s="6"/>
    </row>
    <row r="20" spans="1:9">
      <c r="A20" s="313" t="s">
        <v>369</v>
      </c>
      <c r="B20" s="313"/>
      <c r="C20" s="313"/>
      <c r="D20" s="313"/>
      <c r="E20" s="313"/>
      <c r="F20" s="313"/>
      <c r="G20" s="313"/>
      <c r="H20" s="313"/>
      <c r="I20" s="313"/>
    </row>
    <row r="21" spans="1:9">
      <c r="A21" s="50"/>
      <c r="B21" s="50"/>
      <c r="C21" s="50"/>
      <c r="D21" s="50"/>
      <c r="E21" s="50"/>
      <c r="F21" s="50"/>
      <c r="G21" s="50"/>
      <c r="H21" s="50"/>
      <c r="I21" s="50"/>
    </row>
    <row r="22" spans="1:9">
      <c r="A22" s="307" t="s">
        <v>234</v>
      </c>
      <c r="B22" s="307"/>
      <c r="C22" s="307"/>
      <c r="D22" s="307"/>
      <c r="E22" s="307"/>
      <c r="F22" s="307"/>
      <c r="G22" s="307"/>
      <c r="H22" s="307"/>
      <c r="I22" s="307"/>
    </row>
    <row r="23" spans="1:9">
      <c r="A23" s="116" t="s">
        <v>1</v>
      </c>
      <c r="B23" s="115" t="s">
        <v>7</v>
      </c>
      <c r="C23" s="115" t="s">
        <v>22</v>
      </c>
      <c r="D23" s="115" t="s">
        <v>24</v>
      </c>
      <c r="E23" s="115" t="s">
        <v>23</v>
      </c>
      <c r="F23" s="115" t="s">
        <v>25</v>
      </c>
      <c r="G23" s="115" t="s">
        <v>82</v>
      </c>
      <c r="H23" s="115" t="s">
        <v>26</v>
      </c>
      <c r="I23" s="115" t="s">
        <v>27</v>
      </c>
    </row>
    <row r="24" spans="1:9" ht="13.5">
      <c r="A24" s="5">
        <v>2008</v>
      </c>
      <c r="B24" s="274">
        <v>241</v>
      </c>
      <c r="C24" s="6">
        <v>93</v>
      </c>
      <c r="D24" s="6">
        <v>57</v>
      </c>
      <c r="E24" s="18" t="s">
        <v>102</v>
      </c>
      <c r="F24" s="6">
        <v>90</v>
      </c>
      <c r="G24" s="16">
        <v>0</v>
      </c>
      <c r="H24" s="6">
        <v>1</v>
      </c>
      <c r="I24" s="16">
        <v>0</v>
      </c>
    </row>
    <row r="25" spans="1:9" ht="13.5">
      <c r="A25" s="5">
        <v>2009</v>
      </c>
      <c r="B25" s="274">
        <v>229</v>
      </c>
      <c r="C25" s="6">
        <v>103</v>
      </c>
      <c r="D25" s="6">
        <v>39</v>
      </c>
      <c r="E25" s="18" t="s">
        <v>102</v>
      </c>
      <c r="F25" s="6">
        <v>84</v>
      </c>
      <c r="G25" s="16">
        <v>0</v>
      </c>
      <c r="H25" s="6">
        <v>3</v>
      </c>
      <c r="I25" s="16">
        <v>0</v>
      </c>
    </row>
    <row r="26" spans="1:9" ht="13.5">
      <c r="A26" s="5">
        <v>2010</v>
      </c>
      <c r="B26" s="274">
        <v>190</v>
      </c>
      <c r="C26" s="6">
        <v>92</v>
      </c>
      <c r="D26" s="6">
        <v>37</v>
      </c>
      <c r="E26" s="16">
        <v>0</v>
      </c>
      <c r="F26" s="6">
        <v>58</v>
      </c>
      <c r="G26" s="6">
        <v>1</v>
      </c>
      <c r="H26" s="6">
        <v>2</v>
      </c>
      <c r="I26" s="16">
        <v>0</v>
      </c>
    </row>
    <row r="27" spans="1:9" ht="13.5">
      <c r="A27" s="5">
        <v>2011</v>
      </c>
      <c r="B27" s="274">
        <v>226</v>
      </c>
      <c r="C27">
        <v>104</v>
      </c>
      <c r="D27">
        <v>20</v>
      </c>
      <c r="E27">
        <v>11</v>
      </c>
      <c r="F27">
        <v>81</v>
      </c>
      <c r="G27" s="16">
        <v>0</v>
      </c>
      <c r="H27">
        <v>10</v>
      </c>
      <c r="I27" s="16">
        <v>0</v>
      </c>
    </row>
    <row r="28" spans="1:9" ht="13.5">
      <c r="A28" s="5">
        <v>2012</v>
      </c>
      <c r="B28" s="274">
        <v>215</v>
      </c>
      <c r="C28">
        <v>130</v>
      </c>
      <c r="D28">
        <v>23</v>
      </c>
      <c r="E28">
        <v>6</v>
      </c>
      <c r="F28">
        <v>52</v>
      </c>
      <c r="G28" s="16">
        <v>0</v>
      </c>
      <c r="H28">
        <v>4</v>
      </c>
      <c r="I28" s="16">
        <v>0</v>
      </c>
    </row>
    <row r="29" spans="1:9" ht="13.5">
      <c r="A29" s="5">
        <v>2013</v>
      </c>
      <c r="B29" s="274">
        <v>244</v>
      </c>
      <c r="C29">
        <v>129</v>
      </c>
      <c r="D29">
        <v>22</v>
      </c>
      <c r="E29">
        <v>21</v>
      </c>
      <c r="F29">
        <v>69</v>
      </c>
      <c r="G29" s="16">
        <v>0</v>
      </c>
      <c r="H29">
        <v>3</v>
      </c>
      <c r="I29" s="16">
        <v>0</v>
      </c>
    </row>
    <row r="30" spans="1:9" ht="13.5">
      <c r="A30" s="5">
        <v>2014</v>
      </c>
      <c r="B30" s="274">
        <v>233</v>
      </c>
      <c r="C30">
        <v>127</v>
      </c>
      <c r="D30">
        <v>26</v>
      </c>
      <c r="E30">
        <v>17</v>
      </c>
      <c r="F30">
        <v>56</v>
      </c>
      <c r="G30" s="16">
        <v>0</v>
      </c>
      <c r="H30">
        <v>7</v>
      </c>
      <c r="I30" s="16">
        <v>0</v>
      </c>
    </row>
    <row r="31" spans="1:9" ht="13.5">
      <c r="A31" s="5">
        <v>2015</v>
      </c>
      <c r="B31" s="274">
        <v>222</v>
      </c>
      <c r="C31">
        <v>127</v>
      </c>
      <c r="D31">
        <v>18</v>
      </c>
      <c r="E31">
        <v>18</v>
      </c>
      <c r="F31">
        <v>56</v>
      </c>
      <c r="G31" s="16">
        <v>0</v>
      </c>
      <c r="H31">
        <v>3</v>
      </c>
      <c r="I31" s="16">
        <v>0</v>
      </c>
    </row>
    <row r="32" spans="1:9" ht="13.5">
      <c r="A32" s="5">
        <v>2016</v>
      </c>
      <c r="B32" s="274">
        <v>249</v>
      </c>
      <c r="C32">
        <v>115</v>
      </c>
      <c r="D32">
        <v>26</v>
      </c>
      <c r="E32">
        <v>30</v>
      </c>
      <c r="F32">
        <v>71</v>
      </c>
      <c r="G32" s="16">
        <v>0</v>
      </c>
      <c r="H32">
        <v>7</v>
      </c>
      <c r="I32" s="16">
        <v>0</v>
      </c>
    </row>
    <row r="33" spans="1:9" ht="13.5">
      <c r="A33" s="5">
        <v>2017</v>
      </c>
      <c r="B33" s="274">
        <v>200</v>
      </c>
      <c r="C33">
        <v>106</v>
      </c>
      <c r="D33">
        <v>13</v>
      </c>
      <c r="E33">
        <v>27</v>
      </c>
      <c r="F33">
        <v>52</v>
      </c>
      <c r="G33" s="16">
        <v>0</v>
      </c>
      <c r="H33">
        <v>2</v>
      </c>
      <c r="I33" s="16">
        <v>0</v>
      </c>
    </row>
    <row r="34" spans="1:9" ht="13.5">
      <c r="A34" s="5">
        <v>2018</v>
      </c>
      <c r="B34" s="274">
        <v>242</v>
      </c>
      <c r="C34">
        <v>128</v>
      </c>
      <c r="D34">
        <v>11</v>
      </c>
      <c r="E34">
        <v>35</v>
      </c>
      <c r="F34">
        <v>64</v>
      </c>
      <c r="G34" s="16">
        <v>0</v>
      </c>
      <c r="H34">
        <v>4</v>
      </c>
      <c r="I34" s="16">
        <v>0</v>
      </c>
    </row>
    <row r="35" spans="1:9" ht="13.5">
      <c r="A35" s="5">
        <v>2019</v>
      </c>
      <c r="B35" s="274">
        <v>228</v>
      </c>
      <c r="C35">
        <v>106</v>
      </c>
      <c r="D35">
        <v>12</v>
      </c>
      <c r="E35">
        <v>41</v>
      </c>
      <c r="F35">
        <v>63</v>
      </c>
      <c r="G35" s="16">
        <v>0</v>
      </c>
      <c r="H35">
        <v>6</v>
      </c>
      <c r="I35" s="16">
        <v>0</v>
      </c>
    </row>
    <row r="36" spans="1:9" ht="13.5">
      <c r="A36" s="249">
        <v>2020</v>
      </c>
      <c r="B36" s="274">
        <v>200</v>
      </c>
      <c r="C36">
        <v>102</v>
      </c>
      <c r="D36">
        <v>10</v>
      </c>
      <c r="E36">
        <v>18</v>
      </c>
      <c r="F36">
        <v>64</v>
      </c>
      <c r="G36" s="16">
        <v>0</v>
      </c>
      <c r="H36">
        <v>6</v>
      </c>
      <c r="I36" s="16">
        <v>0</v>
      </c>
    </row>
    <row r="37" spans="1:9">
      <c r="B37" s="6"/>
      <c r="C37" s="6"/>
      <c r="D37" s="6"/>
      <c r="E37" s="6"/>
      <c r="F37" s="6"/>
      <c r="G37" s="6"/>
    </row>
    <row r="38" spans="1:9">
      <c r="B38" s="6"/>
      <c r="C38" s="6"/>
      <c r="D38" s="6"/>
      <c r="E38" s="6"/>
      <c r="F38" s="6"/>
      <c r="G38" s="6"/>
    </row>
    <row r="39" spans="1:9">
      <c r="A39" s="313" t="s">
        <v>370</v>
      </c>
      <c r="B39" s="313"/>
      <c r="C39" s="313"/>
      <c r="D39" s="313"/>
      <c r="E39" s="313"/>
      <c r="F39" s="313"/>
      <c r="G39" s="313"/>
      <c r="H39" s="313"/>
      <c r="I39" s="313"/>
    </row>
    <row r="40" spans="1:9">
      <c r="A40" s="50"/>
      <c r="B40" s="50"/>
      <c r="C40" s="50"/>
      <c r="D40" s="50"/>
      <c r="E40" s="50"/>
      <c r="F40" s="50"/>
      <c r="G40" s="50"/>
      <c r="H40" s="50"/>
      <c r="I40" s="50"/>
    </row>
    <row r="41" spans="1:9">
      <c r="A41" s="307" t="s">
        <v>235</v>
      </c>
      <c r="B41" s="307"/>
      <c r="C41" s="307"/>
      <c r="D41" s="307"/>
      <c r="E41" s="307"/>
      <c r="F41" s="307"/>
      <c r="G41" s="307"/>
      <c r="H41" s="307"/>
      <c r="I41" s="307"/>
    </row>
    <row r="42" spans="1:9">
      <c r="A42" s="116" t="s">
        <v>1</v>
      </c>
      <c r="B42" s="115" t="s">
        <v>7</v>
      </c>
      <c r="C42" s="115" t="s">
        <v>22</v>
      </c>
      <c r="D42" s="115" t="s">
        <v>24</v>
      </c>
      <c r="E42" s="115" t="s">
        <v>23</v>
      </c>
      <c r="F42" s="115" t="s">
        <v>25</v>
      </c>
      <c r="G42" s="115" t="s">
        <v>82</v>
      </c>
      <c r="H42" s="115" t="s">
        <v>26</v>
      </c>
      <c r="I42" s="115" t="s">
        <v>27</v>
      </c>
    </row>
    <row r="43" spans="1:9" ht="13.5">
      <c r="A43" s="5">
        <v>2008</v>
      </c>
      <c r="B43" s="274">
        <v>249</v>
      </c>
      <c r="C43" s="17">
        <v>98</v>
      </c>
      <c r="D43" s="17">
        <v>45</v>
      </c>
      <c r="E43" s="17" t="s">
        <v>102</v>
      </c>
      <c r="F43" s="6">
        <v>102</v>
      </c>
      <c r="G43" s="16">
        <v>0</v>
      </c>
      <c r="H43">
        <v>4</v>
      </c>
      <c r="I43" s="16">
        <v>0</v>
      </c>
    </row>
    <row r="44" spans="1:9">
      <c r="A44" s="5">
        <v>2009</v>
      </c>
      <c r="B44" s="274">
        <v>226</v>
      </c>
      <c r="C44" s="8">
        <v>111</v>
      </c>
      <c r="D44" s="8">
        <v>33</v>
      </c>
      <c r="E44" s="17" t="s">
        <v>102</v>
      </c>
      <c r="F44" s="6">
        <v>78</v>
      </c>
      <c r="G44" s="6">
        <v>1</v>
      </c>
      <c r="H44">
        <v>2</v>
      </c>
      <c r="I44">
        <v>1</v>
      </c>
    </row>
    <row r="45" spans="1:9" ht="13.5">
      <c r="A45" s="5">
        <v>2010</v>
      </c>
      <c r="B45" s="274">
        <v>238</v>
      </c>
      <c r="C45" s="8">
        <v>94</v>
      </c>
      <c r="D45" s="8">
        <v>52</v>
      </c>
      <c r="E45" s="16">
        <v>0</v>
      </c>
      <c r="F45" s="6">
        <v>81</v>
      </c>
      <c r="G45" s="6">
        <v>1</v>
      </c>
      <c r="H45">
        <v>10</v>
      </c>
      <c r="I45" s="16">
        <v>0</v>
      </c>
    </row>
    <row r="46" spans="1:9" ht="13.5">
      <c r="A46" s="5">
        <v>2011</v>
      </c>
      <c r="B46" s="274">
        <v>241</v>
      </c>
      <c r="C46">
        <v>103</v>
      </c>
      <c r="D46">
        <v>16</v>
      </c>
      <c r="E46">
        <v>9</v>
      </c>
      <c r="F46">
        <v>93</v>
      </c>
      <c r="G46" s="16">
        <v>0</v>
      </c>
      <c r="H46">
        <v>18</v>
      </c>
      <c r="I46">
        <v>2</v>
      </c>
    </row>
    <row r="47" spans="1:9" ht="13.5">
      <c r="A47" s="5">
        <v>2012</v>
      </c>
      <c r="B47" s="274">
        <v>224</v>
      </c>
      <c r="C47">
        <v>93</v>
      </c>
      <c r="D47">
        <v>27</v>
      </c>
      <c r="E47">
        <v>7</v>
      </c>
      <c r="F47">
        <v>75</v>
      </c>
      <c r="G47" s="6">
        <v>1</v>
      </c>
      <c r="H47">
        <v>21</v>
      </c>
      <c r="I47" s="16">
        <v>0</v>
      </c>
    </row>
    <row r="48" spans="1:9" ht="13.5">
      <c r="A48" s="5">
        <v>2013</v>
      </c>
      <c r="B48" s="274">
        <v>253</v>
      </c>
      <c r="C48">
        <v>107</v>
      </c>
      <c r="D48">
        <v>23</v>
      </c>
      <c r="E48">
        <v>27</v>
      </c>
      <c r="F48">
        <v>79</v>
      </c>
      <c r="G48" s="6">
        <v>2</v>
      </c>
      <c r="H48">
        <v>15</v>
      </c>
      <c r="I48" s="16">
        <v>0</v>
      </c>
    </row>
    <row r="49" spans="1:10" ht="13.5">
      <c r="A49" s="5">
        <v>2014</v>
      </c>
      <c r="B49" s="274">
        <v>243</v>
      </c>
      <c r="C49">
        <v>106</v>
      </c>
      <c r="D49">
        <v>25</v>
      </c>
      <c r="E49">
        <v>33</v>
      </c>
      <c r="F49">
        <v>61</v>
      </c>
      <c r="G49" s="16">
        <v>0</v>
      </c>
      <c r="H49">
        <v>18</v>
      </c>
      <c r="I49" s="16">
        <v>0</v>
      </c>
    </row>
    <row r="50" spans="1:10" ht="13.5">
      <c r="A50" s="5">
        <v>2015</v>
      </c>
      <c r="B50" s="274">
        <v>246</v>
      </c>
      <c r="C50">
        <v>112</v>
      </c>
      <c r="D50">
        <v>19</v>
      </c>
      <c r="E50">
        <v>24</v>
      </c>
      <c r="F50">
        <v>70</v>
      </c>
      <c r="G50" s="6">
        <v>2</v>
      </c>
      <c r="H50">
        <v>19</v>
      </c>
      <c r="I50" s="16">
        <v>0</v>
      </c>
    </row>
    <row r="51" spans="1:10" ht="13.5">
      <c r="A51" s="5">
        <v>2016</v>
      </c>
      <c r="B51" s="274">
        <v>273</v>
      </c>
      <c r="C51">
        <v>125</v>
      </c>
      <c r="D51">
        <v>18</v>
      </c>
      <c r="E51">
        <v>33</v>
      </c>
      <c r="F51">
        <v>81</v>
      </c>
      <c r="G51" s="212">
        <v>1</v>
      </c>
      <c r="H51">
        <v>15</v>
      </c>
      <c r="I51" s="16">
        <v>0</v>
      </c>
    </row>
    <row r="52" spans="1:10" ht="13.5">
      <c r="A52" s="5">
        <v>2017</v>
      </c>
      <c r="B52" s="274">
        <v>226</v>
      </c>
      <c r="C52">
        <v>104</v>
      </c>
      <c r="D52">
        <v>12</v>
      </c>
      <c r="E52">
        <v>38</v>
      </c>
      <c r="F52">
        <v>60</v>
      </c>
      <c r="G52" s="16">
        <v>0</v>
      </c>
      <c r="H52">
        <v>12</v>
      </c>
      <c r="I52" s="16">
        <v>0</v>
      </c>
    </row>
    <row r="53" spans="1:10" ht="13.5">
      <c r="A53" s="5">
        <v>2018</v>
      </c>
      <c r="B53" s="274">
        <v>242</v>
      </c>
      <c r="C53">
        <v>109</v>
      </c>
      <c r="D53">
        <v>16</v>
      </c>
      <c r="E53">
        <v>38</v>
      </c>
      <c r="F53">
        <v>68</v>
      </c>
      <c r="G53" s="16">
        <v>0</v>
      </c>
      <c r="H53">
        <v>11</v>
      </c>
      <c r="I53" s="16">
        <v>0</v>
      </c>
    </row>
    <row r="54" spans="1:10" ht="13.5">
      <c r="A54" s="5">
        <v>2019</v>
      </c>
      <c r="B54" s="274">
        <v>218</v>
      </c>
      <c r="C54">
        <v>85</v>
      </c>
      <c r="D54">
        <v>19</v>
      </c>
      <c r="E54">
        <v>43</v>
      </c>
      <c r="F54">
        <v>59</v>
      </c>
      <c r="G54" s="16">
        <v>0</v>
      </c>
      <c r="H54">
        <v>12</v>
      </c>
      <c r="I54" s="16">
        <v>0</v>
      </c>
    </row>
    <row r="55" spans="1:10" ht="13.5">
      <c r="A55" s="249">
        <v>2020</v>
      </c>
      <c r="B55" s="274">
        <v>232</v>
      </c>
      <c r="C55">
        <v>101</v>
      </c>
      <c r="D55">
        <v>10</v>
      </c>
      <c r="E55">
        <v>35</v>
      </c>
      <c r="F55">
        <v>76</v>
      </c>
      <c r="G55" s="16">
        <v>0</v>
      </c>
      <c r="H55">
        <v>10</v>
      </c>
      <c r="I55" s="16">
        <v>0</v>
      </c>
    </row>
    <row r="57" spans="1:10">
      <c r="A57" s="289" t="s">
        <v>621</v>
      </c>
      <c r="B57" s="289"/>
      <c r="C57" s="289"/>
      <c r="D57" s="289"/>
      <c r="E57" s="289"/>
      <c r="F57" s="289"/>
      <c r="G57" s="289"/>
      <c r="H57" s="289"/>
      <c r="I57" s="289"/>
      <c r="J57" s="289"/>
    </row>
  </sheetData>
  <mergeCells count="7">
    <mergeCell ref="A57:J57"/>
    <mergeCell ref="A41:I41"/>
    <mergeCell ref="A22:I22"/>
    <mergeCell ref="A1:I1"/>
    <mergeCell ref="A39:I39"/>
    <mergeCell ref="A20:I20"/>
    <mergeCell ref="A3:I3"/>
  </mergeCells>
  <phoneticPr fontId="14" type="noConversion"/>
  <conditionalFormatting sqref="B5:B17">
    <cfRule type="cellIs" dxfId="23" priority="3" stopIfTrue="1" operator="notEqual">
      <formula>#REF!</formula>
    </cfRule>
  </conditionalFormatting>
  <conditionalFormatting sqref="B24:B36">
    <cfRule type="cellIs" dxfId="22" priority="2" stopIfTrue="1" operator="notEqual">
      <formula>#REF!</formula>
    </cfRule>
  </conditionalFormatting>
  <conditionalFormatting sqref="B43:B55">
    <cfRule type="cellIs" dxfId="21" priority="1" stopIfTrue="1" operator="notEqual">
      <formula>#REF!</formula>
    </cfRule>
  </conditionalFormatting>
  <pageMargins left="0.59055118110236227" right="0.39370078740157483" top="0.98425196850393704" bottom="0.98425196850393704" header="0.51181102362204722" footer="0.51181102362204722"/>
  <pageSetup paperSize="9" scale="74" orientation="portrait" r:id="rId1"/>
  <headerFooter alignWithMargins="0">
    <oddHeader>&amp;R&amp;A</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0" tint="-0.249977111117893"/>
  </sheetPr>
  <dimension ref="A1:J57"/>
  <sheetViews>
    <sheetView zoomScale="115" zoomScaleNormal="115" workbookViewId="0">
      <selection activeCell="N41" sqref="N41"/>
    </sheetView>
  </sheetViews>
  <sheetFormatPr baseColWidth="10" defaultRowHeight="12.75"/>
  <cols>
    <col min="1" max="1" width="8.28515625" customWidth="1"/>
    <col min="2" max="2" width="5" bestFit="1" customWidth="1"/>
    <col min="3" max="3" width="12" bestFit="1" customWidth="1"/>
    <col min="4" max="4" width="8" bestFit="1" customWidth="1"/>
    <col min="5" max="5" width="5.42578125" bestFit="1" customWidth="1"/>
    <col min="6" max="6" width="13.7109375" bestFit="1" customWidth="1"/>
    <col min="7" max="7" width="5.7109375" bestFit="1" customWidth="1"/>
    <col min="8" max="8" width="7.85546875" bestFit="1" customWidth="1"/>
    <col min="9" max="9" width="5.7109375" bestFit="1" customWidth="1"/>
  </cols>
  <sheetData>
    <row r="1" spans="1:10">
      <c r="A1" s="312" t="s">
        <v>87</v>
      </c>
      <c r="B1" s="312"/>
      <c r="C1" s="312"/>
      <c r="D1" s="312"/>
      <c r="E1" s="312"/>
      <c r="F1" s="312"/>
      <c r="G1" s="312"/>
      <c r="H1" s="312"/>
      <c r="I1" s="312"/>
    </row>
    <row r="3" spans="1:10">
      <c r="A3" s="319" t="s">
        <v>236</v>
      </c>
      <c r="B3" s="319"/>
      <c r="C3" s="319"/>
      <c r="D3" s="319"/>
      <c r="E3" s="319"/>
      <c r="F3" s="319"/>
      <c r="G3" s="319"/>
      <c r="H3" s="319"/>
      <c r="I3" s="319"/>
      <c r="J3" s="319"/>
    </row>
    <row r="4" spans="1:10">
      <c r="A4" s="116" t="s">
        <v>1</v>
      </c>
      <c r="B4" s="115" t="s">
        <v>7</v>
      </c>
      <c r="C4" s="115" t="s">
        <v>9</v>
      </c>
      <c r="D4" s="115" t="s">
        <v>47</v>
      </c>
      <c r="E4" s="115" t="s">
        <v>71</v>
      </c>
      <c r="F4" s="115" t="s">
        <v>72</v>
      </c>
      <c r="G4" s="115" t="s">
        <v>73</v>
      </c>
      <c r="H4" s="115" t="s">
        <v>74</v>
      </c>
      <c r="I4" s="115" t="s">
        <v>75</v>
      </c>
      <c r="J4" s="117" t="s">
        <v>299</v>
      </c>
    </row>
    <row r="5" spans="1:10" ht="13.5">
      <c r="A5" s="5">
        <v>2008</v>
      </c>
      <c r="B5" s="274">
        <v>227</v>
      </c>
      <c r="C5">
        <v>94</v>
      </c>
      <c r="D5">
        <v>31</v>
      </c>
      <c r="E5">
        <v>92</v>
      </c>
      <c r="F5">
        <v>7</v>
      </c>
      <c r="G5">
        <v>1</v>
      </c>
      <c r="H5">
        <v>2</v>
      </c>
      <c r="I5" s="16">
        <v>0</v>
      </c>
      <c r="J5" s="16">
        <v>0</v>
      </c>
    </row>
    <row r="6" spans="1:10" ht="13.5">
      <c r="A6" s="5">
        <v>2009</v>
      </c>
      <c r="B6" s="274">
        <v>198</v>
      </c>
      <c r="C6">
        <v>81</v>
      </c>
      <c r="D6">
        <v>29</v>
      </c>
      <c r="E6">
        <v>77</v>
      </c>
      <c r="F6">
        <v>4</v>
      </c>
      <c r="G6" s="16">
        <v>0</v>
      </c>
      <c r="H6">
        <v>5</v>
      </c>
      <c r="I6">
        <v>2</v>
      </c>
      <c r="J6" s="16">
        <v>0</v>
      </c>
    </row>
    <row r="7" spans="1:10" ht="13.5">
      <c r="A7" s="5">
        <v>2010</v>
      </c>
      <c r="B7" s="274">
        <v>180</v>
      </c>
      <c r="C7">
        <v>77</v>
      </c>
      <c r="D7">
        <v>26</v>
      </c>
      <c r="E7">
        <v>62</v>
      </c>
      <c r="F7">
        <v>4</v>
      </c>
      <c r="G7" s="16">
        <v>0</v>
      </c>
      <c r="H7">
        <v>11</v>
      </c>
      <c r="I7" s="16">
        <v>0</v>
      </c>
      <c r="J7" s="16">
        <v>0</v>
      </c>
    </row>
    <row r="8" spans="1:10" ht="13.5">
      <c r="A8" s="5">
        <v>2011</v>
      </c>
      <c r="B8" s="274">
        <v>211</v>
      </c>
      <c r="C8">
        <v>94</v>
      </c>
      <c r="D8">
        <v>34</v>
      </c>
      <c r="E8">
        <v>51</v>
      </c>
      <c r="F8">
        <v>9</v>
      </c>
      <c r="G8">
        <v>1</v>
      </c>
      <c r="H8">
        <v>20</v>
      </c>
      <c r="I8">
        <v>2</v>
      </c>
      <c r="J8" s="16">
        <v>0</v>
      </c>
    </row>
    <row r="9" spans="1:10" ht="13.5">
      <c r="A9" s="5">
        <v>2012</v>
      </c>
      <c r="B9" s="274">
        <v>212</v>
      </c>
      <c r="C9">
        <v>99</v>
      </c>
      <c r="D9">
        <v>31</v>
      </c>
      <c r="E9">
        <v>56</v>
      </c>
      <c r="F9">
        <v>12</v>
      </c>
      <c r="G9" s="16">
        <v>0</v>
      </c>
      <c r="H9">
        <v>12</v>
      </c>
      <c r="I9">
        <v>2</v>
      </c>
      <c r="J9" s="16">
        <v>0</v>
      </c>
    </row>
    <row r="10" spans="1:10" ht="13.5">
      <c r="A10" s="5">
        <v>2013</v>
      </c>
      <c r="B10" s="274">
        <v>254</v>
      </c>
      <c r="C10">
        <v>119</v>
      </c>
      <c r="D10">
        <v>31</v>
      </c>
      <c r="E10">
        <v>76</v>
      </c>
      <c r="F10">
        <v>9</v>
      </c>
      <c r="G10">
        <v>1</v>
      </c>
      <c r="H10">
        <v>17</v>
      </c>
      <c r="I10">
        <v>1</v>
      </c>
      <c r="J10" s="16">
        <v>0</v>
      </c>
    </row>
    <row r="11" spans="1:10" ht="13.5">
      <c r="A11" s="5">
        <v>2014</v>
      </c>
      <c r="B11" s="274">
        <v>210</v>
      </c>
      <c r="C11">
        <v>91</v>
      </c>
      <c r="D11">
        <v>28</v>
      </c>
      <c r="E11">
        <v>59</v>
      </c>
      <c r="F11">
        <v>17</v>
      </c>
      <c r="G11">
        <v>1</v>
      </c>
      <c r="H11">
        <v>12</v>
      </c>
      <c r="I11">
        <v>2</v>
      </c>
      <c r="J11" s="16">
        <v>0</v>
      </c>
    </row>
    <row r="12" spans="1:10" ht="13.5">
      <c r="A12" s="5">
        <v>2015</v>
      </c>
      <c r="B12" s="274">
        <v>213</v>
      </c>
      <c r="C12">
        <v>104</v>
      </c>
      <c r="D12">
        <v>24</v>
      </c>
      <c r="E12">
        <v>57</v>
      </c>
      <c r="F12">
        <v>17</v>
      </c>
      <c r="G12" s="16">
        <v>0</v>
      </c>
      <c r="H12">
        <v>7</v>
      </c>
      <c r="I12">
        <v>4</v>
      </c>
      <c r="J12" s="16">
        <v>0</v>
      </c>
    </row>
    <row r="13" spans="1:10" ht="13.5">
      <c r="A13" s="5">
        <v>2016</v>
      </c>
      <c r="B13" s="274">
        <v>241</v>
      </c>
      <c r="C13">
        <v>94</v>
      </c>
      <c r="D13">
        <v>26</v>
      </c>
      <c r="E13">
        <v>77</v>
      </c>
      <c r="F13">
        <v>17</v>
      </c>
      <c r="G13">
        <v>3</v>
      </c>
      <c r="H13">
        <v>15</v>
      </c>
      <c r="I13">
        <v>9</v>
      </c>
      <c r="J13" s="16">
        <v>0</v>
      </c>
    </row>
    <row r="14" spans="1:10" ht="13.5">
      <c r="A14" s="5">
        <v>2017</v>
      </c>
      <c r="B14" s="274">
        <v>195</v>
      </c>
      <c r="C14">
        <v>97</v>
      </c>
      <c r="D14">
        <v>22</v>
      </c>
      <c r="E14">
        <v>54</v>
      </c>
      <c r="F14">
        <v>9</v>
      </c>
      <c r="G14" s="16">
        <v>0</v>
      </c>
      <c r="H14">
        <v>10</v>
      </c>
      <c r="I14">
        <v>3</v>
      </c>
      <c r="J14" s="16">
        <v>0</v>
      </c>
    </row>
    <row r="15" spans="1:10" ht="13.5">
      <c r="A15" s="5">
        <v>2018</v>
      </c>
      <c r="B15" s="274">
        <v>227</v>
      </c>
      <c r="C15">
        <v>98</v>
      </c>
      <c r="D15">
        <v>26</v>
      </c>
      <c r="E15">
        <v>73</v>
      </c>
      <c r="F15">
        <v>16</v>
      </c>
      <c r="G15" s="16">
        <v>0</v>
      </c>
      <c r="H15">
        <v>9</v>
      </c>
      <c r="I15">
        <v>3</v>
      </c>
      <c r="J15">
        <v>2</v>
      </c>
    </row>
    <row r="16" spans="1:10" ht="13.5">
      <c r="A16" s="5">
        <v>2019</v>
      </c>
      <c r="B16" s="274">
        <v>224</v>
      </c>
      <c r="C16">
        <v>92</v>
      </c>
      <c r="D16">
        <v>24</v>
      </c>
      <c r="E16">
        <v>78</v>
      </c>
      <c r="F16">
        <v>15</v>
      </c>
      <c r="G16" s="16">
        <v>0</v>
      </c>
      <c r="H16">
        <v>7</v>
      </c>
      <c r="I16">
        <v>8</v>
      </c>
      <c r="J16" s="16">
        <v>0</v>
      </c>
    </row>
    <row r="17" spans="1:10">
      <c r="A17" s="249">
        <v>2020</v>
      </c>
      <c r="B17" s="274">
        <v>229</v>
      </c>
      <c r="C17">
        <v>97</v>
      </c>
      <c r="D17">
        <v>24</v>
      </c>
      <c r="E17">
        <v>75</v>
      </c>
      <c r="F17">
        <v>6</v>
      </c>
      <c r="G17">
        <v>1</v>
      </c>
      <c r="H17">
        <v>19</v>
      </c>
      <c r="I17">
        <v>6</v>
      </c>
      <c r="J17">
        <v>1</v>
      </c>
    </row>
    <row r="20" spans="1:10">
      <c r="A20" s="312" t="s">
        <v>371</v>
      </c>
      <c r="B20" s="312"/>
      <c r="C20" s="312"/>
      <c r="D20" s="312"/>
      <c r="E20" s="312"/>
      <c r="F20" s="312"/>
      <c r="G20" s="312"/>
      <c r="H20" s="312"/>
      <c r="I20" s="312"/>
    </row>
    <row r="22" spans="1:10">
      <c r="A22" s="319" t="s">
        <v>237</v>
      </c>
      <c r="B22" s="319"/>
      <c r="C22" s="319"/>
      <c r="D22" s="319"/>
      <c r="E22" s="319"/>
      <c r="F22" s="319"/>
      <c r="G22" s="319"/>
      <c r="H22" s="319"/>
      <c r="I22" s="319"/>
      <c r="J22" s="323"/>
    </row>
    <row r="23" spans="1:10">
      <c r="A23" s="116" t="s">
        <v>1</v>
      </c>
      <c r="B23" s="115" t="s">
        <v>7</v>
      </c>
      <c r="C23" s="115" t="s">
        <v>9</v>
      </c>
      <c r="D23" s="115" t="s">
        <v>47</v>
      </c>
      <c r="E23" s="115" t="s">
        <v>71</v>
      </c>
      <c r="F23" s="115" t="s">
        <v>72</v>
      </c>
      <c r="G23" s="115" t="s">
        <v>73</v>
      </c>
      <c r="H23" s="115" t="s">
        <v>74</v>
      </c>
      <c r="I23" s="115" t="s">
        <v>75</v>
      </c>
      <c r="J23" s="117" t="s">
        <v>299</v>
      </c>
    </row>
    <row r="24" spans="1:10" ht="13.5">
      <c r="A24" s="5">
        <v>2008</v>
      </c>
      <c r="B24" s="274">
        <v>99</v>
      </c>
      <c r="C24">
        <v>47</v>
      </c>
      <c r="D24">
        <v>9</v>
      </c>
      <c r="E24">
        <v>36</v>
      </c>
      <c r="F24">
        <v>4</v>
      </c>
      <c r="G24">
        <v>1</v>
      </c>
      <c r="H24">
        <v>2</v>
      </c>
      <c r="I24" s="16">
        <v>0</v>
      </c>
      <c r="J24" s="16">
        <v>0</v>
      </c>
    </row>
    <row r="25" spans="1:10" ht="13.5">
      <c r="A25" s="5">
        <v>2009</v>
      </c>
      <c r="B25" s="274">
        <v>89</v>
      </c>
      <c r="C25" s="19">
        <v>34</v>
      </c>
      <c r="D25" s="19">
        <v>18</v>
      </c>
      <c r="E25" s="19">
        <v>34</v>
      </c>
      <c r="F25" s="19">
        <v>1</v>
      </c>
      <c r="G25" s="20" t="s">
        <v>103</v>
      </c>
      <c r="H25" s="19">
        <v>1</v>
      </c>
      <c r="I25" s="19">
        <v>1</v>
      </c>
      <c r="J25" s="16">
        <v>0</v>
      </c>
    </row>
    <row r="26" spans="1:10" ht="13.5">
      <c r="A26" s="5">
        <v>2010</v>
      </c>
      <c r="B26" s="274">
        <v>77</v>
      </c>
      <c r="C26" s="19">
        <v>41</v>
      </c>
      <c r="D26" s="19">
        <v>9</v>
      </c>
      <c r="E26" s="19">
        <v>23</v>
      </c>
      <c r="F26" s="19">
        <v>1</v>
      </c>
      <c r="G26" s="20" t="s">
        <v>103</v>
      </c>
      <c r="H26" s="19">
        <v>3</v>
      </c>
      <c r="I26" s="20" t="s">
        <v>103</v>
      </c>
      <c r="J26" s="16">
        <v>0</v>
      </c>
    </row>
    <row r="27" spans="1:10" ht="13.5">
      <c r="A27" s="5">
        <v>2011</v>
      </c>
      <c r="B27" s="274">
        <v>88</v>
      </c>
      <c r="C27">
        <v>51</v>
      </c>
      <c r="D27">
        <v>11</v>
      </c>
      <c r="E27">
        <v>18</v>
      </c>
      <c r="F27">
        <v>3</v>
      </c>
      <c r="G27" s="16">
        <v>0</v>
      </c>
      <c r="H27">
        <v>4</v>
      </c>
      <c r="I27">
        <v>1</v>
      </c>
      <c r="J27" s="16">
        <v>0</v>
      </c>
    </row>
    <row r="28" spans="1:10" ht="13.5">
      <c r="A28" s="5">
        <v>2012</v>
      </c>
      <c r="B28" s="274">
        <v>97</v>
      </c>
      <c r="C28">
        <v>60</v>
      </c>
      <c r="D28">
        <v>15</v>
      </c>
      <c r="E28">
        <v>19</v>
      </c>
      <c r="F28">
        <v>2</v>
      </c>
      <c r="G28" s="16">
        <v>0</v>
      </c>
      <c r="H28">
        <v>1</v>
      </c>
      <c r="I28" s="16">
        <v>0</v>
      </c>
      <c r="J28" s="16">
        <v>0</v>
      </c>
    </row>
    <row r="29" spans="1:10" ht="13.5">
      <c r="A29" s="5">
        <v>2013</v>
      </c>
      <c r="B29" s="274">
        <v>106</v>
      </c>
      <c r="C29">
        <v>63</v>
      </c>
      <c r="D29">
        <v>11</v>
      </c>
      <c r="E29">
        <v>23</v>
      </c>
      <c r="F29">
        <v>2</v>
      </c>
      <c r="G29" s="16">
        <v>0</v>
      </c>
      <c r="H29">
        <v>6</v>
      </c>
      <c r="I29">
        <v>1</v>
      </c>
      <c r="J29" s="16">
        <v>0</v>
      </c>
    </row>
    <row r="30" spans="1:10" ht="13.5">
      <c r="A30" s="5">
        <v>2014</v>
      </c>
      <c r="B30" s="274">
        <v>95</v>
      </c>
      <c r="C30">
        <v>48</v>
      </c>
      <c r="D30">
        <v>15</v>
      </c>
      <c r="E30">
        <v>21</v>
      </c>
      <c r="F30">
        <v>6</v>
      </c>
      <c r="G30" s="19">
        <v>1</v>
      </c>
      <c r="H30">
        <v>4</v>
      </c>
      <c r="I30" s="16">
        <v>0</v>
      </c>
      <c r="J30" s="16">
        <v>0</v>
      </c>
    </row>
    <row r="31" spans="1:10" ht="13.5">
      <c r="A31" s="5">
        <v>2015</v>
      </c>
      <c r="B31" s="274">
        <v>98</v>
      </c>
      <c r="C31">
        <v>62</v>
      </c>
      <c r="D31">
        <v>9</v>
      </c>
      <c r="E31">
        <v>21</v>
      </c>
      <c r="F31">
        <v>4</v>
      </c>
      <c r="G31" s="16">
        <v>0</v>
      </c>
      <c r="H31" s="16">
        <v>0</v>
      </c>
      <c r="I31">
        <v>2</v>
      </c>
      <c r="J31" s="16">
        <v>0</v>
      </c>
    </row>
    <row r="32" spans="1:10" ht="13.5">
      <c r="A32" s="5">
        <v>2016</v>
      </c>
      <c r="B32" s="274">
        <v>99</v>
      </c>
      <c r="C32">
        <v>40</v>
      </c>
      <c r="D32">
        <v>8</v>
      </c>
      <c r="E32">
        <v>30</v>
      </c>
      <c r="F32">
        <v>10</v>
      </c>
      <c r="G32">
        <v>1</v>
      </c>
      <c r="H32">
        <v>4</v>
      </c>
      <c r="I32">
        <v>6</v>
      </c>
      <c r="J32" s="16">
        <v>0</v>
      </c>
    </row>
    <row r="33" spans="1:10" ht="13.5">
      <c r="A33" s="5">
        <v>2017</v>
      </c>
      <c r="B33" s="274">
        <v>81</v>
      </c>
      <c r="C33">
        <v>51</v>
      </c>
      <c r="D33">
        <v>6</v>
      </c>
      <c r="E33">
        <v>18</v>
      </c>
      <c r="F33">
        <v>2</v>
      </c>
      <c r="G33" s="16">
        <v>0</v>
      </c>
      <c r="H33">
        <v>2</v>
      </c>
      <c r="I33">
        <v>2</v>
      </c>
      <c r="J33" s="16">
        <v>0</v>
      </c>
    </row>
    <row r="34" spans="1:10" ht="13.5">
      <c r="A34" s="5">
        <v>2018</v>
      </c>
      <c r="B34" s="274">
        <v>99</v>
      </c>
      <c r="C34">
        <v>54</v>
      </c>
      <c r="D34">
        <v>12</v>
      </c>
      <c r="E34">
        <v>25</v>
      </c>
      <c r="F34">
        <v>3</v>
      </c>
      <c r="G34" s="16">
        <v>0</v>
      </c>
      <c r="H34">
        <v>3</v>
      </c>
      <c r="I34">
        <v>2</v>
      </c>
      <c r="J34" s="16">
        <v>0</v>
      </c>
    </row>
    <row r="35" spans="1:10" ht="13.5">
      <c r="A35" s="5">
        <v>2019</v>
      </c>
      <c r="B35" s="274">
        <v>100</v>
      </c>
      <c r="C35">
        <v>53</v>
      </c>
      <c r="D35">
        <v>7</v>
      </c>
      <c r="E35">
        <v>29</v>
      </c>
      <c r="F35">
        <v>6</v>
      </c>
      <c r="G35" s="16">
        <v>0</v>
      </c>
      <c r="H35">
        <v>2</v>
      </c>
      <c r="I35">
        <v>3</v>
      </c>
      <c r="J35" s="16">
        <v>0</v>
      </c>
    </row>
    <row r="36" spans="1:10">
      <c r="A36" s="249">
        <v>2020</v>
      </c>
      <c r="B36" s="274">
        <v>92</v>
      </c>
      <c r="C36">
        <v>47</v>
      </c>
      <c r="D36">
        <v>5</v>
      </c>
      <c r="E36">
        <v>26</v>
      </c>
      <c r="F36">
        <v>1</v>
      </c>
      <c r="G36">
        <v>1</v>
      </c>
      <c r="H36">
        <v>8</v>
      </c>
      <c r="I36">
        <v>3</v>
      </c>
      <c r="J36">
        <v>1</v>
      </c>
    </row>
    <row r="39" spans="1:10">
      <c r="A39" s="312" t="s">
        <v>372</v>
      </c>
      <c r="B39" s="312"/>
      <c r="C39" s="312"/>
      <c r="D39" s="312"/>
      <c r="E39" s="312"/>
      <c r="F39" s="312"/>
      <c r="G39" s="312"/>
      <c r="H39" s="312"/>
      <c r="I39" s="312"/>
    </row>
    <row r="41" spans="1:10">
      <c r="A41" s="319" t="s">
        <v>238</v>
      </c>
      <c r="B41" s="319"/>
      <c r="C41" s="319"/>
      <c r="D41" s="319"/>
      <c r="E41" s="319"/>
      <c r="F41" s="319"/>
      <c r="G41" s="319"/>
      <c r="H41" s="319"/>
      <c r="I41" s="319"/>
      <c r="J41" s="319"/>
    </row>
    <row r="42" spans="1:10">
      <c r="A42" s="116" t="s">
        <v>1</v>
      </c>
      <c r="B42" s="115" t="s">
        <v>7</v>
      </c>
      <c r="C42" s="115" t="s">
        <v>9</v>
      </c>
      <c r="D42" s="115" t="s">
        <v>47</v>
      </c>
      <c r="E42" s="115" t="s">
        <v>71</v>
      </c>
      <c r="F42" s="115" t="s">
        <v>72</v>
      </c>
      <c r="G42" s="115" t="s">
        <v>73</v>
      </c>
      <c r="H42" s="115" t="s">
        <v>74</v>
      </c>
      <c r="I42" s="115" t="s">
        <v>75</v>
      </c>
      <c r="J42" s="117" t="s">
        <v>299</v>
      </c>
    </row>
    <row r="43" spans="1:10" ht="13.5">
      <c r="A43" s="5">
        <v>2008</v>
      </c>
      <c r="B43" s="274">
        <v>128</v>
      </c>
      <c r="C43">
        <v>47</v>
      </c>
      <c r="D43">
        <v>22</v>
      </c>
      <c r="E43">
        <v>56</v>
      </c>
      <c r="F43">
        <v>3</v>
      </c>
      <c r="G43" s="16">
        <v>0</v>
      </c>
      <c r="H43" s="16">
        <v>0</v>
      </c>
      <c r="I43" s="16">
        <v>0</v>
      </c>
      <c r="J43" s="16">
        <v>0</v>
      </c>
    </row>
    <row r="44" spans="1:10" ht="13.5">
      <c r="A44" s="5">
        <v>2009</v>
      </c>
      <c r="B44" s="274">
        <v>109</v>
      </c>
      <c r="C44">
        <v>47</v>
      </c>
      <c r="D44">
        <v>11</v>
      </c>
      <c r="E44">
        <v>43</v>
      </c>
      <c r="F44">
        <v>3</v>
      </c>
      <c r="G44" s="16">
        <v>0</v>
      </c>
      <c r="H44">
        <v>4</v>
      </c>
      <c r="I44">
        <v>1</v>
      </c>
      <c r="J44" s="16">
        <v>0</v>
      </c>
    </row>
    <row r="45" spans="1:10" ht="13.5">
      <c r="A45" s="5">
        <v>2010</v>
      </c>
      <c r="B45" s="274">
        <v>103</v>
      </c>
      <c r="C45">
        <v>36</v>
      </c>
      <c r="D45">
        <v>17</v>
      </c>
      <c r="E45">
        <v>39</v>
      </c>
      <c r="F45">
        <v>3</v>
      </c>
      <c r="G45" s="16">
        <v>0</v>
      </c>
      <c r="H45">
        <v>8</v>
      </c>
      <c r="I45" s="16">
        <v>0</v>
      </c>
      <c r="J45" s="16">
        <v>0</v>
      </c>
    </row>
    <row r="46" spans="1:10" ht="13.5">
      <c r="A46" s="5">
        <v>2011</v>
      </c>
      <c r="B46" s="274">
        <v>123</v>
      </c>
      <c r="C46">
        <v>43</v>
      </c>
      <c r="D46">
        <v>23</v>
      </c>
      <c r="E46">
        <v>33</v>
      </c>
      <c r="F46">
        <v>6</v>
      </c>
      <c r="G46">
        <v>1</v>
      </c>
      <c r="H46">
        <v>16</v>
      </c>
      <c r="I46">
        <v>1</v>
      </c>
      <c r="J46" s="16">
        <v>0</v>
      </c>
    </row>
    <row r="47" spans="1:10" ht="13.5">
      <c r="A47" s="5">
        <v>2012</v>
      </c>
      <c r="B47" s="274">
        <v>115</v>
      </c>
      <c r="C47">
        <v>39</v>
      </c>
      <c r="D47">
        <v>16</v>
      </c>
      <c r="E47">
        <v>37</v>
      </c>
      <c r="F47">
        <v>10</v>
      </c>
      <c r="G47" s="1" t="s">
        <v>103</v>
      </c>
      <c r="H47">
        <v>11</v>
      </c>
      <c r="I47">
        <v>2</v>
      </c>
      <c r="J47" s="16">
        <v>0</v>
      </c>
    </row>
    <row r="48" spans="1:10" ht="13.5">
      <c r="A48" s="5">
        <v>2013</v>
      </c>
      <c r="B48" s="274">
        <v>148</v>
      </c>
      <c r="C48">
        <v>56</v>
      </c>
      <c r="D48">
        <v>20</v>
      </c>
      <c r="E48">
        <v>53</v>
      </c>
      <c r="F48">
        <v>7</v>
      </c>
      <c r="G48" s="1">
        <v>1</v>
      </c>
      <c r="H48">
        <v>11</v>
      </c>
      <c r="I48" s="16">
        <v>0</v>
      </c>
      <c r="J48" s="16">
        <v>0</v>
      </c>
    </row>
    <row r="49" spans="1:10" ht="13.5">
      <c r="A49" s="5">
        <v>2014</v>
      </c>
      <c r="B49" s="274">
        <v>115</v>
      </c>
      <c r="C49">
        <v>43</v>
      </c>
      <c r="D49">
        <v>13</v>
      </c>
      <c r="E49">
        <v>38</v>
      </c>
      <c r="F49">
        <v>11</v>
      </c>
      <c r="G49" s="16">
        <v>0</v>
      </c>
      <c r="H49">
        <v>8</v>
      </c>
      <c r="I49">
        <v>2</v>
      </c>
      <c r="J49" s="16">
        <v>0</v>
      </c>
    </row>
    <row r="50" spans="1:10" ht="13.5">
      <c r="A50" s="5">
        <v>2015</v>
      </c>
      <c r="B50" s="274">
        <v>115</v>
      </c>
      <c r="C50">
        <v>42</v>
      </c>
      <c r="D50">
        <v>15</v>
      </c>
      <c r="E50">
        <v>36</v>
      </c>
      <c r="F50">
        <v>13</v>
      </c>
      <c r="G50" s="16">
        <v>0</v>
      </c>
      <c r="H50">
        <v>7</v>
      </c>
      <c r="I50">
        <v>2</v>
      </c>
      <c r="J50" s="16">
        <v>0</v>
      </c>
    </row>
    <row r="51" spans="1:10" ht="13.5">
      <c r="A51" s="5">
        <v>2016</v>
      </c>
      <c r="B51" s="274">
        <v>142</v>
      </c>
      <c r="C51">
        <v>54</v>
      </c>
      <c r="D51">
        <v>18</v>
      </c>
      <c r="E51">
        <v>47</v>
      </c>
      <c r="F51">
        <v>7</v>
      </c>
      <c r="G51">
        <v>2</v>
      </c>
      <c r="H51">
        <v>11</v>
      </c>
      <c r="I51">
        <v>3</v>
      </c>
      <c r="J51" s="16">
        <v>0</v>
      </c>
    </row>
    <row r="52" spans="1:10" ht="13.5">
      <c r="A52" s="5">
        <v>2017</v>
      </c>
      <c r="B52" s="274">
        <v>114</v>
      </c>
      <c r="C52">
        <v>46</v>
      </c>
      <c r="D52">
        <v>16</v>
      </c>
      <c r="E52">
        <v>36</v>
      </c>
      <c r="F52">
        <v>7</v>
      </c>
      <c r="G52" s="16">
        <v>0</v>
      </c>
      <c r="H52">
        <v>8</v>
      </c>
      <c r="I52">
        <v>1</v>
      </c>
      <c r="J52" s="16">
        <v>0</v>
      </c>
    </row>
    <row r="53" spans="1:10" ht="13.5">
      <c r="A53" s="5">
        <v>2018</v>
      </c>
      <c r="B53" s="274">
        <v>128</v>
      </c>
      <c r="C53">
        <v>44</v>
      </c>
      <c r="D53">
        <v>14</v>
      </c>
      <c r="E53">
        <v>48</v>
      </c>
      <c r="F53">
        <v>13</v>
      </c>
      <c r="G53" s="16">
        <v>0</v>
      </c>
      <c r="H53">
        <v>6</v>
      </c>
      <c r="I53">
        <v>1</v>
      </c>
      <c r="J53">
        <v>2</v>
      </c>
    </row>
    <row r="54" spans="1:10" ht="13.5">
      <c r="A54" s="5">
        <v>2019</v>
      </c>
      <c r="B54" s="274">
        <v>124</v>
      </c>
      <c r="C54">
        <v>39</v>
      </c>
      <c r="D54">
        <v>17</v>
      </c>
      <c r="E54">
        <v>49</v>
      </c>
      <c r="F54">
        <v>9</v>
      </c>
      <c r="G54" s="16">
        <v>0</v>
      </c>
      <c r="H54">
        <v>5</v>
      </c>
      <c r="I54">
        <v>5</v>
      </c>
      <c r="J54" s="16">
        <v>0</v>
      </c>
    </row>
    <row r="55" spans="1:10" ht="13.5">
      <c r="A55" s="249">
        <v>2020</v>
      </c>
      <c r="B55" s="274">
        <v>137</v>
      </c>
      <c r="C55">
        <v>50</v>
      </c>
      <c r="D55">
        <v>19</v>
      </c>
      <c r="E55">
        <v>49</v>
      </c>
      <c r="F55">
        <v>5</v>
      </c>
      <c r="G55" s="16">
        <v>0</v>
      </c>
      <c r="H55">
        <v>11</v>
      </c>
      <c r="I55">
        <v>3</v>
      </c>
      <c r="J55" s="16">
        <v>0</v>
      </c>
    </row>
    <row r="57" spans="1:10">
      <c r="A57" s="289" t="s">
        <v>621</v>
      </c>
      <c r="B57" s="289"/>
      <c r="C57" s="289"/>
      <c r="D57" s="289"/>
      <c r="E57" s="289"/>
      <c r="F57" s="289"/>
      <c r="G57" s="289"/>
      <c r="H57" s="289"/>
      <c r="I57" s="289"/>
      <c r="J57" s="289"/>
    </row>
  </sheetData>
  <mergeCells count="7">
    <mergeCell ref="A57:J57"/>
    <mergeCell ref="A1:I1"/>
    <mergeCell ref="A39:I39"/>
    <mergeCell ref="A20:I20"/>
    <mergeCell ref="A3:J3"/>
    <mergeCell ref="A41:J41"/>
    <mergeCell ref="A22:J22"/>
  </mergeCells>
  <phoneticPr fontId="14" type="noConversion"/>
  <conditionalFormatting sqref="B5:B17">
    <cfRule type="cellIs" dxfId="20" priority="3" stopIfTrue="1" operator="notEqual">
      <formula>#REF!</formula>
    </cfRule>
  </conditionalFormatting>
  <conditionalFormatting sqref="B24:B36">
    <cfRule type="cellIs" dxfId="19" priority="2" stopIfTrue="1" operator="notEqual">
      <formula>#REF!</formula>
    </cfRule>
  </conditionalFormatting>
  <conditionalFormatting sqref="B43:B55">
    <cfRule type="cellIs" dxfId="18" priority="1" stopIfTrue="1" operator="notEqual">
      <formula>#REF!</formula>
    </cfRule>
  </conditionalFormatting>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0" tint="-0.249977111117893"/>
  </sheetPr>
  <dimension ref="A1:M152"/>
  <sheetViews>
    <sheetView zoomScale="115" zoomScaleNormal="115" workbookViewId="0">
      <pane ySplit="5" topLeftCell="A126" activePane="bottomLeft" state="frozen"/>
      <selection activeCell="N41" sqref="N41"/>
      <selection pane="bottomLeft" activeCell="N41" sqref="N41"/>
    </sheetView>
  </sheetViews>
  <sheetFormatPr baseColWidth="10" defaultRowHeight="12.75"/>
  <cols>
    <col min="1" max="1" width="11" style="10" customWidth="1"/>
    <col min="2" max="2" width="5.7109375" style="10" customWidth="1"/>
    <col min="3" max="3" width="6.28515625" style="10" bestFit="1" customWidth="1"/>
    <col min="4" max="4" width="5.140625" style="10" customWidth="1"/>
    <col min="5" max="5" width="7.28515625" style="10" bestFit="1" customWidth="1"/>
    <col min="6" max="6" width="7.7109375" style="10" customWidth="1"/>
    <col min="7" max="7" width="10.140625" style="10" bestFit="1" customWidth="1"/>
    <col min="8" max="8" width="6.140625" style="10" customWidth="1"/>
    <col min="9" max="9" width="7.28515625" style="10" bestFit="1" customWidth="1"/>
    <col min="10" max="10" width="6" style="10" customWidth="1"/>
    <col min="11" max="11" width="6.140625" style="10" customWidth="1"/>
    <col min="12" max="12" width="6.42578125" style="10" customWidth="1"/>
    <col min="13" max="13" width="11" style="10" customWidth="1"/>
    <col min="14" max="16384" width="11.42578125" style="10"/>
  </cols>
  <sheetData>
    <row r="1" spans="1:13" ht="15.75">
      <c r="A1" s="325" t="s">
        <v>32</v>
      </c>
      <c r="B1" s="325"/>
      <c r="C1" s="325"/>
      <c r="D1" s="325"/>
      <c r="E1" s="325"/>
      <c r="F1" s="325"/>
      <c r="G1" s="325"/>
      <c r="H1" s="325"/>
      <c r="I1" s="325"/>
      <c r="J1" s="325"/>
      <c r="K1" s="325"/>
      <c r="L1" s="325"/>
      <c r="M1" s="325"/>
    </row>
    <row r="2" spans="1:13">
      <c r="A2" s="308" t="s">
        <v>204</v>
      </c>
      <c r="B2" s="308"/>
      <c r="C2" s="308"/>
      <c r="D2" s="308"/>
      <c r="E2" s="308"/>
      <c r="F2" s="308"/>
      <c r="G2" s="308"/>
      <c r="H2" s="308"/>
      <c r="I2" s="308"/>
      <c r="J2" s="308"/>
      <c r="K2" s="308"/>
      <c r="L2" s="308"/>
      <c r="M2" s="308"/>
    </row>
    <row r="3" spans="1:13">
      <c r="A3" s="4"/>
      <c r="B3" s="4"/>
      <c r="C3" s="4"/>
      <c r="D3" s="4"/>
      <c r="E3" s="4"/>
      <c r="F3" s="4"/>
      <c r="G3" s="4"/>
      <c r="H3" s="4"/>
      <c r="I3" s="4"/>
      <c r="J3" s="4"/>
      <c r="K3" s="4"/>
      <c r="L3" s="4"/>
      <c r="M3" s="4"/>
    </row>
    <row r="4" spans="1:13">
      <c r="A4" s="324" t="s">
        <v>175</v>
      </c>
      <c r="B4" s="324"/>
      <c r="C4" s="324"/>
      <c r="D4" s="324"/>
      <c r="E4" s="324"/>
      <c r="F4" s="324"/>
      <c r="G4" s="324"/>
      <c r="H4" s="324"/>
      <c r="I4" s="324"/>
      <c r="J4" s="324"/>
      <c r="K4" s="324"/>
      <c r="L4" s="324"/>
      <c r="M4" s="324"/>
    </row>
    <row r="5" spans="1:13">
      <c r="A5" s="125" t="s">
        <v>1</v>
      </c>
      <c r="B5" s="124" t="s">
        <v>7</v>
      </c>
      <c r="C5" s="123" t="s">
        <v>11</v>
      </c>
      <c r="D5" s="123" t="s">
        <v>12</v>
      </c>
      <c r="E5" s="123" t="s">
        <v>13</v>
      </c>
      <c r="F5" s="123" t="s">
        <v>14</v>
      </c>
      <c r="G5" s="123" t="s">
        <v>15</v>
      </c>
      <c r="H5" s="123" t="s">
        <v>16</v>
      </c>
      <c r="I5" s="123" t="s">
        <v>17</v>
      </c>
      <c r="J5" s="123" t="s">
        <v>18</v>
      </c>
      <c r="K5" s="123" t="s">
        <v>19</v>
      </c>
      <c r="L5" s="123" t="s">
        <v>20</v>
      </c>
      <c r="M5" s="123" t="s">
        <v>21</v>
      </c>
    </row>
    <row r="6" spans="1:13" ht="17.25" customHeight="1">
      <c r="A6" s="12">
        <v>2010</v>
      </c>
      <c r="B6" s="274"/>
      <c r="C6" s="11"/>
      <c r="D6" s="11"/>
      <c r="E6" s="11"/>
      <c r="F6" s="11"/>
      <c r="G6" s="11"/>
      <c r="H6" s="11"/>
      <c r="I6" s="11"/>
      <c r="J6" s="11"/>
      <c r="K6" s="11"/>
      <c r="L6" s="11"/>
      <c r="M6" s="11"/>
    </row>
    <row r="7" spans="1:13">
      <c r="A7" s="13" t="s">
        <v>88</v>
      </c>
      <c r="B7" s="274">
        <v>1319</v>
      </c>
      <c r="C7" s="11">
        <v>207</v>
      </c>
      <c r="D7" s="11">
        <v>188</v>
      </c>
      <c r="E7" s="11">
        <v>94</v>
      </c>
      <c r="F7" s="11">
        <v>104</v>
      </c>
      <c r="G7" s="11">
        <v>189</v>
      </c>
      <c r="H7" s="11">
        <v>22</v>
      </c>
      <c r="I7" s="11">
        <v>137</v>
      </c>
      <c r="J7" s="11">
        <v>186</v>
      </c>
      <c r="K7" s="11">
        <v>101</v>
      </c>
      <c r="L7" s="11">
        <v>62</v>
      </c>
      <c r="M7" s="11">
        <v>29</v>
      </c>
    </row>
    <row r="8" spans="1:13">
      <c r="A8" s="13" t="s">
        <v>89</v>
      </c>
      <c r="B8" s="274">
        <v>1319</v>
      </c>
      <c r="C8" s="11">
        <v>209</v>
      </c>
      <c r="D8" s="14">
        <v>207</v>
      </c>
      <c r="E8" s="14">
        <v>113</v>
      </c>
      <c r="F8" s="14">
        <v>68</v>
      </c>
      <c r="G8" s="14">
        <v>230</v>
      </c>
      <c r="H8" s="14">
        <v>20</v>
      </c>
      <c r="I8" s="14">
        <v>137</v>
      </c>
      <c r="J8" s="14">
        <v>146</v>
      </c>
      <c r="K8" s="14">
        <v>100</v>
      </c>
      <c r="L8" s="14">
        <v>54</v>
      </c>
      <c r="M8" s="14">
        <v>35</v>
      </c>
    </row>
    <row r="9" spans="1:13" ht="26.25">
      <c r="A9" s="136" t="s">
        <v>129</v>
      </c>
      <c r="B9" s="274">
        <v>0</v>
      </c>
      <c r="C9" s="10">
        <v>-2</v>
      </c>
      <c r="D9" s="10">
        <v>-19</v>
      </c>
      <c r="E9" s="10">
        <v>-19</v>
      </c>
      <c r="F9" s="10">
        <v>36</v>
      </c>
      <c r="G9" s="10">
        <v>-41</v>
      </c>
      <c r="H9" s="10">
        <v>2</v>
      </c>
      <c r="I9" s="16">
        <v>0</v>
      </c>
      <c r="J9" s="10">
        <v>40</v>
      </c>
      <c r="K9" s="10">
        <v>1</v>
      </c>
      <c r="L9" s="10">
        <v>8</v>
      </c>
      <c r="M9" s="10">
        <v>-6</v>
      </c>
    </row>
    <row r="10" spans="1:13" ht="17.25" customHeight="1">
      <c r="A10" s="12">
        <v>2011</v>
      </c>
      <c r="B10" s="274"/>
      <c r="C10" s="11"/>
      <c r="D10" s="11"/>
      <c r="E10" s="11"/>
      <c r="F10" s="11"/>
      <c r="G10" s="11"/>
      <c r="H10" s="11"/>
      <c r="I10" s="11"/>
      <c r="J10" s="11"/>
      <c r="K10" s="11"/>
      <c r="L10" s="11"/>
      <c r="M10" s="11"/>
    </row>
    <row r="11" spans="1:13">
      <c r="A11" s="13" t="s">
        <v>88</v>
      </c>
      <c r="B11" s="274">
        <v>1481</v>
      </c>
      <c r="C11" s="11">
        <v>227</v>
      </c>
      <c r="D11" s="11">
        <v>208</v>
      </c>
      <c r="E11" s="11">
        <v>110</v>
      </c>
      <c r="F11" s="11">
        <v>80</v>
      </c>
      <c r="G11" s="11">
        <v>252</v>
      </c>
      <c r="H11" s="11">
        <v>20</v>
      </c>
      <c r="I11" s="11">
        <v>191</v>
      </c>
      <c r="J11" s="11">
        <v>154</v>
      </c>
      <c r="K11" s="11">
        <v>101</v>
      </c>
      <c r="L11" s="11">
        <v>89</v>
      </c>
      <c r="M11" s="11">
        <v>49</v>
      </c>
    </row>
    <row r="12" spans="1:13">
      <c r="A12" s="13" t="s">
        <v>89</v>
      </c>
      <c r="B12" s="274">
        <v>1481</v>
      </c>
      <c r="C12" s="11">
        <v>256</v>
      </c>
      <c r="D12" s="14">
        <v>231</v>
      </c>
      <c r="E12" s="14">
        <v>128</v>
      </c>
      <c r="F12" s="14">
        <v>75</v>
      </c>
      <c r="G12" s="14">
        <v>218</v>
      </c>
      <c r="H12" s="14">
        <v>23</v>
      </c>
      <c r="I12" s="14">
        <v>176</v>
      </c>
      <c r="J12" s="14">
        <v>186</v>
      </c>
      <c r="K12" s="14">
        <v>97</v>
      </c>
      <c r="L12" s="14">
        <v>47</v>
      </c>
      <c r="M12" s="14">
        <v>44</v>
      </c>
    </row>
    <row r="13" spans="1:13" ht="25.5">
      <c r="A13" s="15" t="s">
        <v>129</v>
      </c>
      <c r="B13" s="274">
        <v>0</v>
      </c>
      <c r="C13" s="10">
        <v>-29</v>
      </c>
      <c r="D13" s="10">
        <v>-23</v>
      </c>
      <c r="E13" s="10">
        <v>-18</v>
      </c>
      <c r="F13" s="10">
        <v>5</v>
      </c>
      <c r="G13" s="10">
        <v>34</v>
      </c>
      <c r="H13" s="10">
        <v>-3</v>
      </c>
      <c r="I13" s="10">
        <v>15</v>
      </c>
      <c r="J13" s="10">
        <v>-32</v>
      </c>
      <c r="K13" s="10">
        <v>4</v>
      </c>
      <c r="L13" s="10">
        <v>42</v>
      </c>
      <c r="M13" s="10">
        <v>5</v>
      </c>
    </row>
    <row r="14" spans="1:13" ht="17.25" customHeight="1">
      <c r="A14" s="12">
        <v>2012</v>
      </c>
      <c r="B14" s="274"/>
      <c r="C14" s="11"/>
      <c r="D14" s="11"/>
      <c r="E14" s="11"/>
      <c r="F14" s="11"/>
      <c r="G14" s="11"/>
      <c r="H14" s="11"/>
      <c r="I14" s="11"/>
      <c r="J14" s="11"/>
      <c r="K14" s="11"/>
      <c r="L14" s="11"/>
      <c r="M14" s="11"/>
    </row>
    <row r="15" spans="1:13">
      <c r="A15" s="13" t="s">
        <v>88</v>
      </c>
      <c r="B15" s="274">
        <v>1424</v>
      </c>
      <c r="C15" s="11">
        <v>248</v>
      </c>
      <c r="D15" s="11">
        <v>204</v>
      </c>
      <c r="E15" s="11">
        <v>99</v>
      </c>
      <c r="F15" s="11">
        <v>72</v>
      </c>
      <c r="G15" s="11">
        <v>259</v>
      </c>
      <c r="H15" s="11">
        <v>13</v>
      </c>
      <c r="I15" s="11">
        <v>165</v>
      </c>
      <c r="J15" s="11">
        <v>181</v>
      </c>
      <c r="K15" s="11">
        <v>76</v>
      </c>
      <c r="L15" s="11">
        <v>72</v>
      </c>
      <c r="M15" s="11">
        <v>35</v>
      </c>
    </row>
    <row r="16" spans="1:13">
      <c r="A16" s="13" t="s">
        <v>89</v>
      </c>
      <c r="B16" s="274">
        <v>1424</v>
      </c>
      <c r="C16" s="11">
        <v>291</v>
      </c>
      <c r="D16" s="14">
        <v>203</v>
      </c>
      <c r="E16" s="14">
        <v>101</v>
      </c>
      <c r="F16" s="14">
        <v>78</v>
      </c>
      <c r="G16" s="14">
        <v>196</v>
      </c>
      <c r="H16" s="14">
        <v>17</v>
      </c>
      <c r="I16" s="14">
        <v>166</v>
      </c>
      <c r="J16" s="14">
        <v>160</v>
      </c>
      <c r="K16" s="14">
        <v>103</v>
      </c>
      <c r="L16" s="14">
        <v>78</v>
      </c>
      <c r="M16" s="14">
        <v>31</v>
      </c>
    </row>
    <row r="17" spans="1:13" ht="25.5">
      <c r="A17" s="15" t="s">
        <v>129</v>
      </c>
      <c r="B17" s="274">
        <v>0</v>
      </c>
      <c r="C17" s="10">
        <v>-43</v>
      </c>
      <c r="D17" s="10">
        <v>1</v>
      </c>
      <c r="E17" s="10">
        <v>-2</v>
      </c>
      <c r="F17" s="10">
        <v>-6</v>
      </c>
      <c r="G17" s="10">
        <v>63</v>
      </c>
      <c r="H17" s="10">
        <v>-4</v>
      </c>
      <c r="I17" s="10">
        <v>-1</v>
      </c>
      <c r="J17" s="10">
        <v>21</v>
      </c>
      <c r="K17" s="10">
        <v>-27</v>
      </c>
      <c r="L17" s="10">
        <v>-6</v>
      </c>
      <c r="M17" s="10">
        <v>4</v>
      </c>
    </row>
    <row r="18" spans="1:13" ht="17.25" customHeight="1">
      <c r="A18" s="12">
        <v>2013</v>
      </c>
      <c r="B18" s="274"/>
      <c r="C18" s="11"/>
      <c r="D18" s="11"/>
      <c r="E18" s="11"/>
      <c r="F18" s="11"/>
      <c r="G18" s="11"/>
      <c r="H18" s="11"/>
      <c r="I18" s="11"/>
      <c r="J18" s="11"/>
      <c r="K18" s="11"/>
      <c r="L18" s="11"/>
      <c r="M18" s="11"/>
    </row>
    <row r="19" spans="1:13">
      <c r="A19" s="13" t="s">
        <v>88</v>
      </c>
      <c r="B19" s="274">
        <v>1561</v>
      </c>
      <c r="C19" s="11">
        <v>312</v>
      </c>
      <c r="D19" s="11">
        <v>233</v>
      </c>
      <c r="E19" s="11">
        <v>124</v>
      </c>
      <c r="F19" s="11">
        <v>66</v>
      </c>
      <c r="G19" s="11">
        <v>227</v>
      </c>
      <c r="H19" s="11">
        <v>14</v>
      </c>
      <c r="I19" s="11">
        <v>201</v>
      </c>
      <c r="J19" s="11">
        <v>179</v>
      </c>
      <c r="K19" s="11">
        <v>84</v>
      </c>
      <c r="L19" s="11">
        <v>74</v>
      </c>
      <c r="M19" s="11">
        <v>47</v>
      </c>
    </row>
    <row r="20" spans="1:13">
      <c r="A20" s="13" t="s">
        <v>89</v>
      </c>
      <c r="B20" s="274">
        <v>1561</v>
      </c>
      <c r="C20" s="11">
        <v>243</v>
      </c>
      <c r="D20" s="14">
        <v>216</v>
      </c>
      <c r="E20" s="14">
        <v>123</v>
      </c>
      <c r="F20" s="14">
        <v>84</v>
      </c>
      <c r="G20" s="14">
        <v>253</v>
      </c>
      <c r="H20" s="14">
        <v>15</v>
      </c>
      <c r="I20" s="14">
        <v>203</v>
      </c>
      <c r="J20" s="14">
        <v>235</v>
      </c>
      <c r="K20" s="14">
        <v>76</v>
      </c>
      <c r="L20" s="14">
        <v>60</v>
      </c>
      <c r="M20" s="14">
        <v>53</v>
      </c>
    </row>
    <row r="21" spans="1:13" ht="25.5">
      <c r="A21" s="15" t="s">
        <v>129</v>
      </c>
      <c r="B21" s="274">
        <v>0</v>
      </c>
      <c r="C21" s="10">
        <v>69</v>
      </c>
      <c r="D21" s="10">
        <v>17</v>
      </c>
      <c r="E21" s="10">
        <v>1</v>
      </c>
      <c r="F21" s="10">
        <v>-18</v>
      </c>
      <c r="G21" s="10">
        <v>-26</v>
      </c>
      <c r="H21" s="10">
        <v>-1</v>
      </c>
      <c r="I21" s="10">
        <v>-2</v>
      </c>
      <c r="J21" s="10">
        <v>-56</v>
      </c>
      <c r="K21" s="10">
        <v>8</v>
      </c>
      <c r="L21" s="10">
        <v>14</v>
      </c>
      <c r="M21" s="10">
        <v>-6</v>
      </c>
    </row>
    <row r="22" spans="1:13" ht="17.25" customHeight="1">
      <c r="A22" s="12">
        <v>2014</v>
      </c>
      <c r="B22" s="274"/>
      <c r="C22" s="11"/>
      <c r="D22" s="11"/>
      <c r="E22" s="11"/>
      <c r="F22" s="11"/>
      <c r="G22" s="11"/>
      <c r="H22" s="11"/>
      <c r="I22" s="11"/>
      <c r="J22" s="11"/>
      <c r="K22" s="11"/>
      <c r="L22" s="11"/>
      <c r="M22" s="11"/>
    </row>
    <row r="23" spans="1:13">
      <c r="A23" s="13" t="s">
        <v>88</v>
      </c>
      <c r="B23" s="274">
        <v>1489</v>
      </c>
      <c r="C23" s="11">
        <v>263</v>
      </c>
      <c r="D23" s="11">
        <v>209</v>
      </c>
      <c r="E23" s="11">
        <v>109</v>
      </c>
      <c r="F23" s="11">
        <v>68</v>
      </c>
      <c r="G23" s="11">
        <v>215</v>
      </c>
      <c r="H23" s="11">
        <v>12</v>
      </c>
      <c r="I23" s="11">
        <v>209</v>
      </c>
      <c r="J23" s="11">
        <v>180</v>
      </c>
      <c r="K23" s="11">
        <v>89</v>
      </c>
      <c r="L23" s="11">
        <v>97</v>
      </c>
      <c r="M23" s="11">
        <v>38</v>
      </c>
    </row>
    <row r="24" spans="1:13">
      <c r="A24" s="13" t="s">
        <v>89</v>
      </c>
      <c r="B24" s="274">
        <v>1489</v>
      </c>
      <c r="C24" s="11">
        <v>252</v>
      </c>
      <c r="D24" s="14">
        <v>205</v>
      </c>
      <c r="E24" s="14">
        <v>121</v>
      </c>
      <c r="F24" s="14">
        <v>91</v>
      </c>
      <c r="G24" s="14">
        <v>198</v>
      </c>
      <c r="H24" s="14">
        <v>14</v>
      </c>
      <c r="I24" s="14">
        <v>221</v>
      </c>
      <c r="J24" s="14">
        <v>202</v>
      </c>
      <c r="K24" s="14">
        <v>94</v>
      </c>
      <c r="L24" s="14">
        <v>65</v>
      </c>
      <c r="M24" s="14">
        <v>26</v>
      </c>
    </row>
    <row r="25" spans="1:13" ht="25.5">
      <c r="A25" s="15" t="s">
        <v>129</v>
      </c>
      <c r="B25" s="274">
        <v>0</v>
      </c>
      <c r="C25" s="10">
        <v>11</v>
      </c>
      <c r="D25" s="10">
        <v>4</v>
      </c>
      <c r="E25" s="10">
        <v>-12</v>
      </c>
      <c r="F25" s="10">
        <v>-23</v>
      </c>
      <c r="G25" s="10">
        <v>17</v>
      </c>
      <c r="H25" s="10">
        <v>-2</v>
      </c>
      <c r="I25" s="10">
        <v>-12</v>
      </c>
      <c r="J25" s="10">
        <v>-22</v>
      </c>
      <c r="K25" s="10">
        <v>-5</v>
      </c>
      <c r="L25" s="10">
        <v>32</v>
      </c>
      <c r="M25" s="10">
        <v>12</v>
      </c>
    </row>
    <row r="26" spans="1:13" ht="17.25" customHeight="1">
      <c r="A26" s="12">
        <v>2015</v>
      </c>
      <c r="B26" s="274"/>
      <c r="C26" s="11"/>
      <c r="D26" s="11"/>
      <c r="E26" s="11"/>
      <c r="F26" s="11"/>
      <c r="G26" s="11"/>
      <c r="H26" s="11"/>
      <c r="I26" s="11"/>
      <c r="J26" s="11"/>
      <c r="K26" s="11"/>
      <c r="L26" s="11"/>
      <c r="M26" s="11"/>
    </row>
    <row r="27" spans="1:13">
      <c r="A27" s="13" t="s">
        <v>88</v>
      </c>
      <c r="B27" s="274">
        <v>1312</v>
      </c>
      <c r="C27" s="11">
        <v>219</v>
      </c>
      <c r="D27" s="11">
        <v>222</v>
      </c>
      <c r="E27" s="11">
        <v>90</v>
      </c>
      <c r="F27" s="11">
        <v>72</v>
      </c>
      <c r="G27" s="11">
        <v>211</v>
      </c>
      <c r="H27" s="11">
        <v>28</v>
      </c>
      <c r="I27" s="11">
        <v>186</v>
      </c>
      <c r="J27" s="11">
        <v>121</v>
      </c>
      <c r="K27" s="11">
        <v>71</v>
      </c>
      <c r="L27" s="11">
        <v>64</v>
      </c>
      <c r="M27" s="11">
        <v>28</v>
      </c>
    </row>
    <row r="28" spans="1:13">
      <c r="A28" s="13" t="s">
        <v>89</v>
      </c>
      <c r="B28" s="274">
        <v>1312</v>
      </c>
      <c r="C28" s="11">
        <v>200</v>
      </c>
      <c r="D28" s="14">
        <v>228</v>
      </c>
      <c r="E28" s="14">
        <v>104</v>
      </c>
      <c r="F28" s="14">
        <v>92</v>
      </c>
      <c r="G28" s="14">
        <v>191</v>
      </c>
      <c r="H28" s="14">
        <v>9</v>
      </c>
      <c r="I28" s="14">
        <v>136</v>
      </c>
      <c r="J28" s="14">
        <v>178</v>
      </c>
      <c r="K28" s="14">
        <v>81</v>
      </c>
      <c r="L28" s="14">
        <v>63</v>
      </c>
      <c r="M28" s="14">
        <v>30</v>
      </c>
    </row>
    <row r="29" spans="1:13" ht="25.5">
      <c r="A29" s="15" t="s">
        <v>129</v>
      </c>
      <c r="B29" s="274">
        <v>0</v>
      </c>
      <c r="C29" s="10">
        <v>19</v>
      </c>
      <c r="D29" s="10">
        <v>-6</v>
      </c>
      <c r="E29" s="10">
        <v>-14</v>
      </c>
      <c r="F29" s="10">
        <v>-20</v>
      </c>
      <c r="G29" s="10">
        <v>20</v>
      </c>
      <c r="H29" s="10">
        <v>19</v>
      </c>
      <c r="I29" s="10">
        <v>50</v>
      </c>
      <c r="J29" s="10">
        <v>-57</v>
      </c>
      <c r="K29" s="10">
        <v>-10</v>
      </c>
      <c r="L29" s="10">
        <v>1</v>
      </c>
      <c r="M29" s="10">
        <v>-2</v>
      </c>
    </row>
    <row r="30" spans="1:13" ht="17.25" customHeight="1">
      <c r="A30" s="12">
        <v>2016</v>
      </c>
      <c r="B30" s="274"/>
      <c r="C30" s="11"/>
      <c r="D30" s="11"/>
      <c r="E30" s="11"/>
      <c r="F30" s="11"/>
      <c r="G30" s="11"/>
      <c r="H30" s="11"/>
      <c r="I30" s="11"/>
      <c r="J30" s="11"/>
      <c r="K30" s="11"/>
      <c r="L30" s="11"/>
      <c r="M30" s="11"/>
    </row>
    <row r="31" spans="1:13">
      <c r="A31" s="13" t="s">
        <v>88</v>
      </c>
      <c r="B31" s="274">
        <v>1365</v>
      </c>
      <c r="C31" s="11">
        <v>214</v>
      </c>
      <c r="D31" s="11">
        <v>197</v>
      </c>
      <c r="E31" s="11">
        <v>90</v>
      </c>
      <c r="F31" s="11">
        <v>64</v>
      </c>
      <c r="G31" s="11">
        <v>180</v>
      </c>
      <c r="H31" s="11">
        <v>12</v>
      </c>
      <c r="I31" s="11">
        <v>176</v>
      </c>
      <c r="J31" s="11">
        <v>199</v>
      </c>
      <c r="K31" s="11">
        <v>73</v>
      </c>
      <c r="L31" s="11">
        <v>112</v>
      </c>
      <c r="M31" s="11">
        <v>48</v>
      </c>
    </row>
    <row r="32" spans="1:13">
      <c r="A32" s="13" t="s">
        <v>89</v>
      </c>
      <c r="B32" s="274">
        <v>1365</v>
      </c>
      <c r="C32" s="11">
        <v>259</v>
      </c>
      <c r="D32" s="14">
        <v>187</v>
      </c>
      <c r="E32" s="14">
        <v>105</v>
      </c>
      <c r="F32" s="14">
        <v>50</v>
      </c>
      <c r="G32" s="14">
        <v>223</v>
      </c>
      <c r="H32" s="14">
        <v>8</v>
      </c>
      <c r="I32" s="14">
        <v>181</v>
      </c>
      <c r="J32" s="14">
        <v>155</v>
      </c>
      <c r="K32" s="14">
        <v>89</v>
      </c>
      <c r="L32" s="14">
        <v>75</v>
      </c>
      <c r="M32" s="14">
        <v>33</v>
      </c>
    </row>
    <row r="33" spans="1:13" ht="25.5">
      <c r="A33" s="15" t="s">
        <v>129</v>
      </c>
      <c r="B33" s="274">
        <v>0</v>
      </c>
      <c r="C33" s="10">
        <v>-45</v>
      </c>
      <c r="D33" s="10">
        <v>10</v>
      </c>
      <c r="E33" s="10">
        <v>-15</v>
      </c>
      <c r="F33" s="10">
        <v>14</v>
      </c>
      <c r="G33" s="10">
        <v>-43</v>
      </c>
      <c r="H33" s="10">
        <v>4</v>
      </c>
      <c r="I33" s="10">
        <v>-5</v>
      </c>
      <c r="J33" s="10">
        <v>44</v>
      </c>
      <c r="K33" s="10">
        <v>-16</v>
      </c>
      <c r="L33" s="10">
        <v>37</v>
      </c>
      <c r="M33" s="10">
        <v>15</v>
      </c>
    </row>
    <row r="34" spans="1:13" ht="17.25" customHeight="1">
      <c r="A34" s="12">
        <v>2017</v>
      </c>
      <c r="B34" s="274"/>
      <c r="C34" s="11"/>
      <c r="D34" s="11"/>
      <c r="E34" s="11"/>
      <c r="F34" s="11"/>
      <c r="G34" s="11"/>
      <c r="H34" s="11"/>
      <c r="I34" s="11"/>
      <c r="J34" s="11"/>
      <c r="K34" s="11"/>
      <c r="L34" s="11"/>
      <c r="M34" s="11"/>
    </row>
    <row r="35" spans="1:13">
      <c r="A35" s="13" t="s">
        <v>88</v>
      </c>
      <c r="B35" s="274">
        <v>1478</v>
      </c>
      <c r="C35" s="11">
        <v>321</v>
      </c>
      <c r="D35" s="11">
        <v>234</v>
      </c>
      <c r="E35" s="11">
        <v>87</v>
      </c>
      <c r="F35" s="11">
        <v>52</v>
      </c>
      <c r="G35" s="11">
        <v>228</v>
      </c>
      <c r="H35" s="11">
        <v>15</v>
      </c>
      <c r="I35" s="11">
        <v>179</v>
      </c>
      <c r="J35" s="11">
        <v>171</v>
      </c>
      <c r="K35" s="11">
        <v>74</v>
      </c>
      <c r="L35" s="11">
        <v>89</v>
      </c>
      <c r="M35" s="11">
        <v>28</v>
      </c>
    </row>
    <row r="36" spans="1:13">
      <c r="A36" s="13" t="s">
        <v>89</v>
      </c>
      <c r="B36" s="274">
        <v>1478</v>
      </c>
      <c r="C36" s="11">
        <v>263</v>
      </c>
      <c r="D36" s="14">
        <v>232</v>
      </c>
      <c r="E36" s="14">
        <v>138</v>
      </c>
      <c r="F36" s="14">
        <v>91</v>
      </c>
      <c r="G36" s="14">
        <v>213</v>
      </c>
      <c r="H36" s="14">
        <v>11</v>
      </c>
      <c r="I36" s="14">
        <v>187</v>
      </c>
      <c r="J36" s="14">
        <v>172</v>
      </c>
      <c r="K36" s="14">
        <v>77</v>
      </c>
      <c r="L36" s="14">
        <v>64</v>
      </c>
      <c r="M36" s="14">
        <v>30</v>
      </c>
    </row>
    <row r="37" spans="1:13" ht="25.5">
      <c r="A37" s="15" t="s">
        <v>129</v>
      </c>
      <c r="B37" s="274">
        <v>0</v>
      </c>
      <c r="C37" s="10">
        <v>58</v>
      </c>
      <c r="D37" s="10">
        <v>2</v>
      </c>
      <c r="E37" s="10">
        <v>-51</v>
      </c>
      <c r="F37" s="10">
        <v>-39</v>
      </c>
      <c r="G37" s="10">
        <v>15</v>
      </c>
      <c r="H37" s="10">
        <v>4</v>
      </c>
      <c r="I37" s="10">
        <v>-8</v>
      </c>
      <c r="J37" s="10">
        <v>-1</v>
      </c>
      <c r="K37" s="10">
        <v>-3</v>
      </c>
      <c r="L37" s="10">
        <v>25</v>
      </c>
      <c r="M37" s="10">
        <v>-2</v>
      </c>
    </row>
    <row r="38" spans="1:13" ht="17.25" customHeight="1">
      <c r="A38" s="12">
        <v>2018</v>
      </c>
      <c r="B38" s="274"/>
      <c r="C38" s="11"/>
      <c r="D38" s="11"/>
      <c r="E38" s="11"/>
      <c r="F38" s="11"/>
      <c r="G38" s="11"/>
      <c r="H38" s="11"/>
      <c r="I38" s="11"/>
      <c r="J38" s="11"/>
      <c r="K38" s="11"/>
      <c r="L38" s="11"/>
      <c r="M38" s="11"/>
    </row>
    <row r="39" spans="1:13">
      <c r="A39" s="13" t="s">
        <v>88</v>
      </c>
      <c r="B39" s="274">
        <v>1387</v>
      </c>
      <c r="C39" s="11">
        <v>287</v>
      </c>
      <c r="D39" s="11">
        <v>227</v>
      </c>
      <c r="E39" s="11">
        <v>86</v>
      </c>
      <c r="F39" s="11">
        <v>74</v>
      </c>
      <c r="G39" s="11">
        <v>208</v>
      </c>
      <c r="H39" s="11">
        <v>22</v>
      </c>
      <c r="I39" s="11">
        <v>150</v>
      </c>
      <c r="J39" s="11">
        <v>156</v>
      </c>
      <c r="K39" s="11">
        <v>71</v>
      </c>
      <c r="L39" s="11">
        <v>75</v>
      </c>
      <c r="M39" s="11">
        <v>31</v>
      </c>
    </row>
    <row r="40" spans="1:13">
      <c r="A40" s="13" t="s">
        <v>89</v>
      </c>
      <c r="B40" s="274">
        <v>1387</v>
      </c>
      <c r="C40" s="11">
        <v>228</v>
      </c>
      <c r="D40" s="14">
        <v>212</v>
      </c>
      <c r="E40" s="14">
        <v>115</v>
      </c>
      <c r="F40" s="14">
        <v>78</v>
      </c>
      <c r="G40" s="14">
        <v>220</v>
      </c>
      <c r="H40" s="14">
        <v>15</v>
      </c>
      <c r="I40" s="14">
        <v>163</v>
      </c>
      <c r="J40" s="14">
        <v>162</v>
      </c>
      <c r="K40" s="14">
        <v>79</v>
      </c>
      <c r="L40" s="14">
        <v>77</v>
      </c>
      <c r="M40" s="14">
        <v>38</v>
      </c>
    </row>
    <row r="41" spans="1:13" ht="25.5">
      <c r="A41" s="15" t="s">
        <v>129</v>
      </c>
      <c r="B41" s="274">
        <v>0</v>
      </c>
      <c r="C41" s="10">
        <v>59</v>
      </c>
      <c r="D41" s="10">
        <v>15</v>
      </c>
      <c r="E41" s="10">
        <v>-29</v>
      </c>
      <c r="F41" s="10">
        <v>-4</v>
      </c>
      <c r="G41" s="10">
        <v>-12</v>
      </c>
      <c r="H41" s="10">
        <v>7</v>
      </c>
      <c r="I41" s="10">
        <v>-13</v>
      </c>
      <c r="J41" s="10">
        <v>-6</v>
      </c>
      <c r="K41" s="10">
        <v>-8</v>
      </c>
      <c r="L41" s="10">
        <v>-2</v>
      </c>
      <c r="M41" s="10">
        <v>-7</v>
      </c>
    </row>
    <row r="42" spans="1:13" ht="17.25" customHeight="1">
      <c r="A42" s="12">
        <v>2019</v>
      </c>
      <c r="B42" s="274"/>
      <c r="C42" s="11"/>
      <c r="D42" s="11"/>
      <c r="E42" s="11"/>
      <c r="F42" s="11"/>
      <c r="G42" s="11"/>
      <c r="H42" s="11"/>
      <c r="I42" s="11"/>
      <c r="J42" s="11"/>
      <c r="K42" s="11"/>
      <c r="L42" s="11"/>
      <c r="M42" s="11"/>
    </row>
    <row r="43" spans="1:13">
      <c r="A43" s="13" t="s">
        <v>88</v>
      </c>
      <c r="B43" s="274">
        <v>1385</v>
      </c>
      <c r="C43" s="11">
        <v>237</v>
      </c>
      <c r="D43" s="11">
        <v>238</v>
      </c>
      <c r="E43" s="11">
        <v>100</v>
      </c>
      <c r="F43" s="11">
        <v>53</v>
      </c>
      <c r="G43" s="11">
        <v>180</v>
      </c>
      <c r="H43" s="11">
        <v>11</v>
      </c>
      <c r="I43" s="11">
        <v>196</v>
      </c>
      <c r="J43" s="11">
        <v>148</v>
      </c>
      <c r="K43" s="11">
        <v>89</v>
      </c>
      <c r="L43" s="11">
        <v>76</v>
      </c>
      <c r="M43" s="11">
        <v>57</v>
      </c>
    </row>
    <row r="44" spans="1:13">
      <c r="A44" s="13" t="s">
        <v>89</v>
      </c>
      <c r="B44" s="274">
        <v>1385</v>
      </c>
      <c r="C44" s="11">
        <v>241</v>
      </c>
      <c r="D44" s="14">
        <v>221</v>
      </c>
      <c r="E44" s="14">
        <v>104</v>
      </c>
      <c r="F44" s="14">
        <v>83</v>
      </c>
      <c r="G44" s="14">
        <v>165</v>
      </c>
      <c r="H44" s="14">
        <v>10</v>
      </c>
      <c r="I44" s="14">
        <v>169</v>
      </c>
      <c r="J44" s="14">
        <v>200</v>
      </c>
      <c r="K44" s="14">
        <v>75</v>
      </c>
      <c r="L44" s="14">
        <v>71</v>
      </c>
      <c r="M44" s="14">
        <v>46</v>
      </c>
    </row>
    <row r="45" spans="1:13" ht="25.5">
      <c r="A45" s="15" t="s">
        <v>129</v>
      </c>
      <c r="B45" s="274">
        <v>0</v>
      </c>
      <c r="C45" s="10">
        <v>-4</v>
      </c>
      <c r="D45" s="10">
        <v>17</v>
      </c>
      <c r="E45" s="10">
        <v>-4</v>
      </c>
      <c r="F45" s="10">
        <v>-30</v>
      </c>
      <c r="G45" s="10">
        <v>15</v>
      </c>
      <c r="H45" s="10">
        <v>1</v>
      </c>
      <c r="I45" s="10">
        <v>27</v>
      </c>
      <c r="J45" s="10">
        <v>-52</v>
      </c>
      <c r="K45" s="10">
        <v>14</v>
      </c>
      <c r="L45" s="10">
        <v>5</v>
      </c>
      <c r="M45" s="10">
        <v>11</v>
      </c>
    </row>
    <row r="46" spans="1:13" ht="17.25" customHeight="1">
      <c r="A46" s="256">
        <v>2020</v>
      </c>
      <c r="B46" s="274"/>
      <c r="C46" s="11"/>
      <c r="D46" s="11"/>
      <c r="E46" s="11"/>
      <c r="F46" s="11"/>
      <c r="G46" s="11"/>
      <c r="H46" s="11"/>
      <c r="I46" s="11"/>
      <c r="J46" s="11"/>
      <c r="K46" s="11"/>
      <c r="L46" s="11"/>
      <c r="M46" s="11"/>
    </row>
    <row r="47" spans="1:13">
      <c r="A47" s="13" t="s">
        <v>88</v>
      </c>
      <c r="B47" s="274">
        <v>1401</v>
      </c>
      <c r="C47" s="11">
        <v>236</v>
      </c>
      <c r="D47" s="11">
        <v>236</v>
      </c>
      <c r="E47" s="11">
        <v>113</v>
      </c>
      <c r="F47" s="11">
        <v>54</v>
      </c>
      <c r="G47" s="11">
        <v>197</v>
      </c>
      <c r="H47" s="11">
        <v>15</v>
      </c>
      <c r="I47" s="11">
        <v>183</v>
      </c>
      <c r="J47" s="11">
        <v>158</v>
      </c>
      <c r="K47" s="11">
        <v>65</v>
      </c>
      <c r="L47" s="11">
        <v>111</v>
      </c>
      <c r="M47" s="11">
        <v>33</v>
      </c>
    </row>
    <row r="48" spans="1:13">
      <c r="A48" s="13" t="s">
        <v>89</v>
      </c>
      <c r="B48" s="274">
        <v>1401</v>
      </c>
      <c r="C48" s="11">
        <v>241</v>
      </c>
      <c r="D48" s="14">
        <v>198</v>
      </c>
      <c r="E48" s="14">
        <v>113</v>
      </c>
      <c r="F48" s="14">
        <v>76</v>
      </c>
      <c r="G48" s="14">
        <v>199</v>
      </c>
      <c r="H48" s="14">
        <v>5</v>
      </c>
      <c r="I48" s="14">
        <v>178</v>
      </c>
      <c r="J48" s="14">
        <v>170</v>
      </c>
      <c r="K48" s="14">
        <v>99</v>
      </c>
      <c r="L48" s="14">
        <v>73</v>
      </c>
      <c r="M48" s="14">
        <v>49</v>
      </c>
    </row>
    <row r="49" spans="1:13" ht="25.5">
      <c r="A49" s="15" t="s">
        <v>129</v>
      </c>
      <c r="B49" s="274">
        <v>0</v>
      </c>
      <c r="C49" s="10">
        <v>-5</v>
      </c>
      <c r="D49" s="10">
        <v>38</v>
      </c>
      <c r="E49" s="194">
        <v>0</v>
      </c>
      <c r="F49" s="10">
        <v>-22</v>
      </c>
      <c r="G49" s="10">
        <v>-2</v>
      </c>
      <c r="H49" s="10">
        <v>10</v>
      </c>
      <c r="I49" s="10">
        <v>5</v>
      </c>
      <c r="J49" s="10">
        <v>-12</v>
      </c>
      <c r="K49" s="10">
        <v>-34</v>
      </c>
      <c r="L49" s="10">
        <v>38</v>
      </c>
      <c r="M49" s="10">
        <v>-16</v>
      </c>
    </row>
    <row r="51" spans="1:13" ht="15.75">
      <c r="A51" s="325" t="s">
        <v>373</v>
      </c>
      <c r="B51" s="325"/>
      <c r="C51" s="325"/>
      <c r="D51" s="325"/>
      <c r="E51" s="325"/>
      <c r="F51" s="325"/>
      <c r="G51" s="325"/>
      <c r="H51" s="325"/>
      <c r="I51" s="325"/>
      <c r="J51" s="325"/>
      <c r="K51" s="325"/>
      <c r="L51" s="325"/>
      <c r="M51" s="325"/>
    </row>
    <row r="52" spans="1:13">
      <c r="A52" s="308" t="s">
        <v>204</v>
      </c>
      <c r="B52" s="326"/>
      <c r="C52" s="326"/>
      <c r="D52" s="326"/>
      <c r="E52" s="326"/>
      <c r="F52" s="326"/>
      <c r="G52" s="326"/>
      <c r="H52" s="326"/>
      <c r="I52" s="326"/>
      <c r="J52" s="326"/>
      <c r="K52" s="326"/>
      <c r="L52" s="326"/>
      <c r="M52" s="326"/>
    </row>
    <row r="53" spans="1:13">
      <c r="A53" s="12"/>
      <c r="B53" s="12"/>
      <c r="C53" s="12"/>
      <c r="D53" s="12"/>
      <c r="E53" s="12"/>
      <c r="F53" s="12"/>
      <c r="G53" s="12"/>
      <c r="H53" s="12"/>
      <c r="I53" s="12"/>
      <c r="J53" s="12"/>
      <c r="K53" s="12"/>
      <c r="L53" s="12"/>
      <c r="M53" s="12"/>
    </row>
    <row r="54" spans="1:13">
      <c r="A54" s="324" t="s">
        <v>176</v>
      </c>
      <c r="B54" s="324"/>
      <c r="C54" s="324"/>
      <c r="D54" s="324"/>
      <c r="E54" s="324"/>
      <c r="F54" s="324"/>
      <c r="G54" s="324"/>
      <c r="H54" s="324"/>
      <c r="I54" s="324"/>
      <c r="J54" s="324"/>
      <c r="K54" s="324"/>
      <c r="L54" s="324"/>
      <c r="M54" s="324"/>
    </row>
    <row r="55" spans="1:13">
      <c r="A55" s="125" t="s">
        <v>1</v>
      </c>
      <c r="B55" s="124" t="s">
        <v>7</v>
      </c>
      <c r="C55" s="123" t="s">
        <v>11</v>
      </c>
      <c r="D55" s="123" t="s">
        <v>12</v>
      </c>
      <c r="E55" s="123" t="s">
        <v>13</v>
      </c>
      <c r="F55" s="123" t="s">
        <v>14</v>
      </c>
      <c r="G55" s="123" t="s">
        <v>15</v>
      </c>
      <c r="H55" s="123" t="s">
        <v>16</v>
      </c>
      <c r="I55" s="123" t="s">
        <v>17</v>
      </c>
      <c r="J55" s="123" t="s">
        <v>18</v>
      </c>
      <c r="K55" s="123" t="s">
        <v>19</v>
      </c>
      <c r="L55" s="123" t="s">
        <v>20</v>
      </c>
      <c r="M55" s="123" t="s">
        <v>21</v>
      </c>
    </row>
    <row r="56" spans="1:13" ht="17.25" customHeight="1">
      <c r="A56" s="12">
        <v>2010</v>
      </c>
      <c r="B56" s="274"/>
    </row>
    <row r="57" spans="1:13">
      <c r="A57" s="13" t="s">
        <v>88</v>
      </c>
      <c r="B57" s="274">
        <v>818</v>
      </c>
      <c r="C57" s="10">
        <v>125</v>
      </c>
      <c r="D57" s="10">
        <v>118</v>
      </c>
      <c r="E57" s="10">
        <v>61</v>
      </c>
      <c r="F57" s="10">
        <v>65</v>
      </c>
      <c r="G57" s="10">
        <v>115</v>
      </c>
      <c r="H57" s="10">
        <v>16</v>
      </c>
      <c r="I57" s="10">
        <v>89</v>
      </c>
      <c r="J57" s="10">
        <v>104</v>
      </c>
      <c r="K57" s="10">
        <v>60</v>
      </c>
      <c r="L57" s="10">
        <v>49</v>
      </c>
      <c r="M57" s="10">
        <v>16</v>
      </c>
    </row>
    <row r="58" spans="1:13">
      <c r="A58" s="13" t="s">
        <v>89</v>
      </c>
      <c r="B58" s="274">
        <v>818</v>
      </c>
      <c r="C58" s="10">
        <v>121</v>
      </c>
      <c r="D58" s="10">
        <v>132</v>
      </c>
      <c r="E58" s="10">
        <v>78</v>
      </c>
      <c r="F58" s="10">
        <v>41</v>
      </c>
      <c r="G58" s="10">
        <v>131</v>
      </c>
      <c r="H58" s="10">
        <v>17</v>
      </c>
      <c r="I58" s="10">
        <v>79</v>
      </c>
      <c r="J58" s="10">
        <v>96</v>
      </c>
      <c r="K58" s="10">
        <v>62</v>
      </c>
      <c r="L58" s="10">
        <v>35</v>
      </c>
      <c r="M58" s="10">
        <v>26</v>
      </c>
    </row>
    <row r="59" spans="1:13" ht="25.5">
      <c r="A59" s="15" t="s">
        <v>129</v>
      </c>
      <c r="B59" s="274">
        <v>0</v>
      </c>
      <c r="C59" s="10">
        <v>4</v>
      </c>
      <c r="D59" s="10">
        <v>-14</v>
      </c>
      <c r="E59" s="10">
        <v>-17</v>
      </c>
      <c r="F59" s="10">
        <v>24</v>
      </c>
      <c r="G59" s="10">
        <v>-16</v>
      </c>
      <c r="H59" s="10">
        <v>-1</v>
      </c>
      <c r="I59" s="10">
        <v>10</v>
      </c>
      <c r="J59" s="10">
        <v>8</v>
      </c>
      <c r="K59" s="10">
        <v>-2</v>
      </c>
      <c r="L59" s="10">
        <v>14</v>
      </c>
      <c r="M59" s="10">
        <v>-10</v>
      </c>
    </row>
    <row r="60" spans="1:13" ht="17.25" customHeight="1">
      <c r="A60" s="12">
        <v>2011</v>
      </c>
      <c r="B60" s="274"/>
    </row>
    <row r="61" spans="1:13">
      <c r="A61" s="13" t="s">
        <v>88</v>
      </c>
      <c r="B61" s="274">
        <v>893</v>
      </c>
      <c r="C61" s="10">
        <v>142</v>
      </c>
      <c r="D61" s="10">
        <v>107</v>
      </c>
      <c r="E61" s="10">
        <v>79</v>
      </c>
      <c r="F61" s="10">
        <v>46</v>
      </c>
      <c r="G61" s="10">
        <v>150</v>
      </c>
      <c r="H61" s="10">
        <v>15</v>
      </c>
      <c r="I61" s="10">
        <v>108</v>
      </c>
      <c r="J61" s="10">
        <v>85</v>
      </c>
      <c r="K61" s="10">
        <v>62</v>
      </c>
      <c r="L61" s="10">
        <v>61</v>
      </c>
      <c r="M61" s="10">
        <v>38</v>
      </c>
    </row>
    <row r="62" spans="1:13">
      <c r="A62" s="13" t="s">
        <v>89</v>
      </c>
      <c r="B62" s="274">
        <v>893</v>
      </c>
      <c r="C62" s="10">
        <v>145</v>
      </c>
      <c r="D62" s="10">
        <v>138</v>
      </c>
      <c r="E62" s="10">
        <v>78</v>
      </c>
      <c r="F62" s="10">
        <v>53</v>
      </c>
      <c r="G62" s="10">
        <v>127</v>
      </c>
      <c r="H62" s="10">
        <v>13</v>
      </c>
      <c r="I62" s="10">
        <v>108</v>
      </c>
      <c r="J62" s="10">
        <v>108</v>
      </c>
      <c r="K62" s="10">
        <v>58</v>
      </c>
      <c r="L62" s="10">
        <v>32</v>
      </c>
      <c r="M62" s="10">
        <v>33</v>
      </c>
    </row>
    <row r="63" spans="1:13" ht="26.25">
      <c r="A63" s="15" t="s">
        <v>129</v>
      </c>
      <c r="B63" s="274">
        <v>0</v>
      </c>
      <c r="C63" s="10">
        <v>-3</v>
      </c>
      <c r="D63" s="10">
        <v>-31</v>
      </c>
      <c r="E63" s="10">
        <v>1</v>
      </c>
      <c r="F63" s="10">
        <v>-7</v>
      </c>
      <c r="G63" s="10">
        <v>23</v>
      </c>
      <c r="H63" s="10">
        <v>2</v>
      </c>
      <c r="I63" s="16">
        <v>0</v>
      </c>
      <c r="J63" s="10">
        <v>-23</v>
      </c>
      <c r="K63" s="10">
        <v>4</v>
      </c>
      <c r="L63" s="10">
        <v>29</v>
      </c>
      <c r="M63" s="10">
        <v>5</v>
      </c>
    </row>
    <row r="64" spans="1:13" ht="17.25" customHeight="1">
      <c r="A64" s="12">
        <v>2012</v>
      </c>
      <c r="B64" s="274"/>
    </row>
    <row r="65" spans="1:13">
      <c r="A65" s="13" t="s">
        <v>88</v>
      </c>
      <c r="B65" s="274">
        <v>867</v>
      </c>
      <c r="C65" s="10">
        <v>134</v>
      </c>
      <c r="D65" s="10">
        <v>117</v>
      </c>
      <c r="E65" s="10">
        <v>68</v>
      </c>
      <c r="F65" s="10">
        <v>57</v>
      </c>
      <c r="G65" s="10">
        <v>162</v>
      </c>
      <c r="H65" s="10">
        <v>8</v>
      </c>
      <c r="I65" s="10">
        <v>101</v>
      </c>
      <c r="J65" s="10">
        <v>108</v>
      </c>
      <c r="K65" s="10">
        <v>40</v>
      </c>
      <c r="L65" s="10">
        <v>46</v>
      </c>
      <c r="M65" s="10">
        <v>26</v>
      </c>
    </row>
    <row r="66" spans="1:13">
      <c r="A66" s="13" t="s">
        <v>89</v>
      </c>
      <c r="B66" s="274">
        <v>867</v>
      </c>
      <c r="C66" s="10">
        <v>176</v>
      </c>
      <c r="D66" s="10">
        <v>143</v>
      </c>
      <c r="E66" s="10">
        <v>59</v>
      </c>
      <c r="F66" s="10">
        <v>45</v>
      </c>
      <c r="G66" s="10">
        <v>119</v>
      </c>
      <c r="H66" s="10">
        <v>12</v>
      </c>
      <c r="I66" s="10">
        <v>77</v>
      </c>
      <c r="J66" s="10">
        <v>94</v>
      </c>
      <c r="K66" s="10">
        <v>74</v>
      </c>
      <c r="L66" s="10">
        <v>46</v>
      </c>
      <c r="M66" s="10">
        <v>22</v>
      </c>
    </row>
    <row r="67" spans="1:13" ht="26.25">
      <c r="A67" s="15" t="s">
        <v>129</v>
      </c>
      <c r="B67" s="274">
        <v>0</v>
      </c>
      <c r="C67" s="10">
        <v>-42</v>
      </c>
      <c r="D67" s="10">
        <v>-26</v>
      </c>
      <c r="E67" s="10">
        <v>9</v>
      </c>
      <c r="F67" s="10">
        <v>12</v>
      </c>
      <c r="G67" s="10">
        <v>43</v>
      </c>
      <c r="H67" s="10">
        <v>-4</v>
      </c>
      <c r="I67" s="10">
        <v>24</v>
      </c>
      <c r="J67" s="10">
        <v>14</v>
      </c>
      <c r="K67" s="10">
        <v>-34</v>
      </c>
      <c r="L67" s="16">
        <v>0</v>
      </c>
      <c r="M67" s="10">
        <v>4</v>
      </c>
    </row>
    <row r="68" spans="1:13" ht="17.25" customHeight="1">
      <c r="A68" s="12">
        <v>2013</v>
      </c>
      <c r="B68" s="274"/>
    </row>
    <row r="69" spans="1:13">
      <c r="A69" s="13" t="s">
        <v>88</v>
      </c>
      <c r="B69" s="274">
        <v>884</v>
      </c>
      <c r="C69" s="10">
        <v>165</v>
      </c>
      <c r="D69" s="10">
        <v>129</v>
      </c>
      <c r="E69" s="10">
        <v>80</v>
      </c>
      <c r="F69" s="10">
        <v>49</v>
      </c>
      <c r="G69" s="10">
        <v>126</v>
      </c>
      <c r="H69" s="10">
        <v>9</v>
      </c>
      <c r="I69" s="10">
        <v>106</v>
      </c>
      <c r="J69" s="10">
        <v>92</v>
      </c>
      <c r="K69" s="10">
        <v>52</v>
      </c>
      <c r="L69" s="10">
        <v>48</v>
      </c>
      <c r="M69" s="10">
        <v>28</v>
      </c>
    </row>
    <row r="70" spans="1:13">
      <c r="A70" s="13" t="s">
        <v>89</v>
      </c>
      <c r="B70" s="274">
        <v>884</v>
      </c>
      <c r="C70" s="10">
        <v>133</v>
      </c>
      <c r="D70" s="10">
        <v>123</v>
      </c>
      <c r="E70" s="10">
        <v>73</v>
      </c>
      <c r="F70" s="10">
        <v>60</v>
      </c>
      <c r="G70" s="10">
        <v>133</v>
      </c>
      <c r="H70" s="10">
        <v>10</v>
      </c>
      <c r="I70" s="10">
        <v>114</v>
      </c>
      <c r="J70" s="10">
        <v>117</v>
      </c>
      <c r="K70" s="10">
        <v>42</v>
      </c>
      <c r="L70" s="10">
        <v>39</v>
      </c>
      <c r="M70" s="10">
        <v>40</v>
      </c>
    </row>
    <row r="71" spans="1:13" ht="26.25">
      <c r="A71" s="15" t="s">
        <v>129</v>
      </c>
      <c r="B71" s="274">
        <v>0</v>
      </c>
      <c r="C71" s="10">
        <v>32</v>
      </c>
      <c r="D71" s="10">
        <v>6</v>
      </c>
      <c r="E71" s="10">
        <v>7</v>
      </c>
      <c r="F71" s="10">
        <v>-11</v>
      </c>
      <c r="G71" s="10">
        <v>-7</v>
      </c>
      <c r="H71" s="10">
        <v>-1</v>
      </c>
      <c r="I71" s="10">
        <v>-8</v>
      </c>
      <c r="J71" s="10">
        <v>-25</v>
      </c>
      <c r="K71" s="10">
        <v>10</v>
      </c>
      <c r="L71" s="16">
        <v>9</v>
      </c>
      <c r="M71" s="10">
        <v>-12</v>
      </c>
    </row>
    <row r="72" spans="1:13" ht="17.25" customHeight="1">
      <c r="A72" s="12">
        <v>2014</v>
      </c>
      <c r="B72" s="274"/>
    </row>
    <row r="73" spans="1:13">
      <c r="A73" s="13" t="s">
        <v>88</v>
      </c>
      <c r="B73" s="274">
        <v>894</v>
      </c>
      <c r="C73" s="10">
        <v>148</v>
      </c>
      <c r="D73" s="10">
        <v>126</v>
      </c>
      <c r="E73" s="10">
        <v>75</v>
      </c>
      <c r="F73" s="10">
        <v>55</v>
      </c>
      <c r="G73" s="10">
        <v>118</v>
      </c>
      <c r="H73" s="10">
        <v>11</v>
      </c>
      <c r="I73" s="10">
        <v>115</v>
      </c>
      <c r="J73" s="10">
        <v>109</v>
      </c>
      <c r="K73" s="10">
        <v>46</v>
      </c>
      <c r="L73" s="10">
        <v>70</v>
      </c>
      <c r="M73" s="10">
        <v>21</v>
      </c>
    </row>
    <row r="74" spans="1:13">
      <c r="A74" s="13" t="s">
        <v>89</v>
      </c>
      <c r="B74" s="274">
        <v>894</v>
      </c>
      <c r="C74" s="10">
        <v>145</v>
      </c>
      <c r="D74" s="10">
        <v>126</v>
      </c>
      <c r="E74" s="10">
        <v>82</v>
      </c>
      <c r="F74" s="10">
        <v>58</v>
      </c>
      <c r="G74" s="10">
        <v>121</v>
      </c>
      <c r="H74" s="10">
        <v>10</v>
      </c>
      <c r="I74" s="10">
        <v>131</v>
      </c>
      <c r="J74" s="10">
        <v>104</v>
      </c>
      <c r="K74" s="10">
        <v>54</v>
      </c>
      <c r="L74" s="10">
        <v>45</v>
      </c>
      <c r="M74" s="10">
        <v>18</v>
      </c>
    </row>
    <row r="75" spans="1:13" ht="26.25">
      <c r="A75" s="15" t="s">
        <v>129</v>
      </c>
      <c r="B75" s="274">
        <v>0</v>
      </c>
      <c r="C75" s="10">
        <v>3</v>
      </c>
      <c r="D75" s="194">
        <v>0</v>
      </c>
      <c r="E75" s="10">
        <v>-7</v>
      </c>
      <c r="F75" s="10">
        <v>-3</v>
      </c>
      <c r="G75" s="10">
        <v>-3</v>
      </c>
      <c r="H75" s="10">
        <v>1</v>
      </c>
      <c r="I75" s="10">
        <v>-16</v>
      </c>
      <c r="J75" s="10">
        <v>5</v>
      </c>
      <c r="K75" s="10">
        <v>-8</v>
      </c>
      <c r="L75" s="16">
        <v>25</v>
      </c>
      <c r="M75" s="10">
        <v>3</v>
      </c>
    </row>
    <row r="76" spans="1:13" ht="17.25" customHeight="1">
      <c r="A76" s="12">
        <v>2015</v>
      </c>
      <c r="B76" s="274"/>
    </row>
    <row r="77" spans="1:13">
      <c r="A77" s="13" t="s">
        <v>88</v>
      </c>
      <c r="B77" s="274">
        <v>771</v>
      </c>
      <c r="C77" s="10">
        <v>120</v>
      </c>
      <c r="D77" s="10">
        <v>132</v>
      </c>
      <c r="E77" s="10">
        <v>63</v>
      </c>
      <c r="F77" s="10">
        <v>57</v>
      </c>
      <c r="G77" s="10">
        <v>111</v>
      </c>
      <c r="H77" s="10">
        <v>21</v>
      </c>
      <c r="I77" s="10">
        <v>105</v>
      </c>
      <c r="J77" s="10">
        <v>65</v>
      </c>
      <c r="K77" s="10">
        <v>45</v>
      </c>
      <c r="L77" s="10">
        <v>36</v>
      </c>
      <c r="M77" s="10">
        <v>16</v>
      </c>
    </row>
    <row r="78" spans="1:13">
      <c r="A78" s="13" t="s">
        <v>89</v>
      </c>
      <c r="B78" s="274">
        <v>771</v>
      </c>
      <c r="C78" s="10">
        <v>104</v>
      </c>
      <c r="D78" s="10">
        <v>130</v>
      </c>
      <c r="E78" s="10">
        <v>71</v>
      </c>
      <c r="F78" s="10">
        <v>69</v>
      </c>
      <c r="G78" s="10">
        <v>91</v>
      </c>
      <c r="H78" s="10">
        <v>8</v>
      </c>
      <c r="I78" s="10">
        <v>82</v>
      </c>
      <c r="J78" s="10">
        <v>109</v>
      </c>
      <c r="K78" s="10">
        <v>49</v>
      </c>
      <c r="L78" s="10">
        <v>43</v>
      </c>
      <c r="M78" s="10">
        <v>15</v>
      </c>
    </row>
    <row r="79" spans="1:13" ht="26.25">
      <c r="A79" s="15" t="s">
        <v>129</v>
      </c>
      <c r="B79" s="274">
        <v>0</v>
      </c>
      <c r="C79" s="10">
        <v>16</v>
      </c>
      <c r="D79" s="194">
        <v>2</v>
      </c>
      <c r="E79" s="10">
        <v>-8</v>
      </c>
      <c r="F79" s="10">
        <v>-12</v>
      </c>
      <c r="G79" s="10">
        <v>20</v>
      </c>
      <c r="H79" s="10">
        <v>13</v>
      </c>
      <c r="I79" s="10">
        <v>23</v>
      </c>
      <c r="J79" s="10">
        <v>-44</v>
      </c>
      <c r="K79" s="10">
        <v>-4</v>
      </c>
      <c r="L79" s="16">
        <v>-7</v>
      </c>
      <c r="M79" s="10">
        <v>1</v>
      </c>
    </row>
    <row r="80" spans="1:13" ht="17.25" customHeight="1">
      <c r="A80" s="12">
        <v>2016</v>
      </c>
      <c r="B80" s="274"/>
    </row>
    <row r="81" spans="1:13">
      <c r="A81" s="13" t="s">
        <v>88</v>
      </c>
      <c r="B81" s="274">
        <v>832</v>
      </c>
      <c r="C81" s="10">
        <v>138</v>
      </c>
      <c r="D81" s="10">
        <v>104</v>
      </c>
      <c r="E81" s="10">
        <v>58</v>
      </c>
      <c r="F81" s="10">
        <v>48</v>
      </c>
      <c r="G81" s="10">
        <v>117</v>
      </c>
      <c r="H81" s="10">
        <v>8</v>
      </c>
      <c r="I81" s="10">
        <v>106</v>
      </c>
      <c r="J81" s="10">
        <v>107</v>
      </c>
      <c r="K81" s="10">
        <v>44</v>
      </c>
      <c r="L81" s="10">
        <v>74</v>
      </c>
      <c r="M81" s="10">
        <v>28</v>
      </c>
    </row>
    <row r="82" spans="1:13">
      <c r="A82" s="13" t="s">
        <v>89</v>
      </c>
      <c r="B82" s="274">
        <v>832</v>
      </c>
      <c r="C82" s="10">
        <v>145</v>
      </c>
      <c r="D82" s="10">
        <v>110</v>
      </c>
      <c r="E82" s="10">
        <v>76</v>
      </c>
      <c r="F82" s="10">
        <v>32</v>
      </c>
      <c r="G82" s="10">
        <v>140</v>
      </c>
      <c r="H82" s="10">
        <v>7</v>
      </c>
      <c r="I82" s="10">
        <v>91</v>
      </c>
      <c r="J82" s="10">
        <v>101</v>
      </c>
      <c r="K82" s="10">
        <v>54</v>
      </c>
      <c r="L82" s="10">
        <v>55</v>
      </c>
      <c r="M82" s="10">
        <v>21</v>
      </c>
    </row>
    <row r="83" spans="1:13" ht="26.25">
      <c r="A83" s="15" t="s">
        <v>129</v>
      </c>
      <c r="B83" s="274">
        <v>0</v>
      </c>
      <c r="C83" s="10">
        <v>-7</v>
      </c>
      <c r="D83" s="194">
        <v>-6</v>
      </c>
      <c r="E83" s="10">
        <v>-18</v>
      </c>
      <c r="F83" s="10">
        <v>16</v>
      </c>
      <c r="G83" s="10">
        <v>-23</v>
      </c>
      <c r="H83" s="10">
        <v>1</v>
      </c>
      <c r="I83" s="10">
        <v>15</v>
      </c>
      <c r="J83" s="10">
        <v>6</v>
      </c>
      <c r="K83" s="10">
        <v>-10</v>
      </c>
      <c r="L83" s="16">
        <v>19</v>
      </c>
      <c r="M83" s="10">
        <v>7</v>
      </c>
    </row>
    <row r="84" spans="1:13" ht="17.25" customHeight="1">
      <c r="A84" s="12">
        <v>2017</v>
      </c>
      <c r="B84" s="274"/>
    </row>
    <row r="85" spans="1:13">
      <c r="A85" s="13" t="s">
        <v>88</v>
      </c>
      <c r="B85" s="274">
        <v>885</v>
      </c>
      <c r="C85" s="10">
        <v>188</v>
      </c>
      <c r="D85" s="10">
        <v>132</v>
      </c>
      <c r="E85" s="10">
        <v>60</v>
      </c>
      <c r="F85" s="10">
        <v>49</v>
      </c>
      <c r="G85" s="10">
        <v>111</v>
      </c>
      <c r="H85" s="10">
        <v>14</v>
      </c>
      <c r="I85" s="10">
        <v>103</v>
      </c>
      <c r="J85" s="10">
        <v>104</v>
      </c>
      <c r="K85" s="10">
        <v>39</v>
      </c>
      <c r="L85" s="10">
        <v>63</v>
      </c>
      <c r="M85" s="10">
        <v>22</v>
      </c>
    </row>
    <row r="86" spans="1:13">
      <c r="A86" s="13" t="s">
        <v>89</v>
      </c>
      <c r="B86" s="274">
        <v>885</v>
      </c>
      <c r="C86" s="10">
        <v>128</v>
      </c>
      <c r="D86" s="10">
        <v>138</v>
      </c>
      <c r="E86" s="10">
        <v>94</v>
      </c>
      <c r="F86" s="10">
        <v>64</v>
      </c>
      <c r="G86" s="10">
        <v>122</v>
      </c>
      <c r="H86" s="10">
        <v>10</v>
      </c>
      <c r="I86" s="10">
        <v>124</v>
      </c>
      <c r="J86" s="10">
        <v>95</v>
      </c>
      <c r="K86" s="10">
        <v>48</v>
      </c>
      <c r="L86" s="10">
        <v>42</v>
      </c>
      <c r="M86" s="10">
        <v>20</v>
      </c>
    </row>
    <row r="87" spans="1:13" ht="26.25">
      <c r="A87" s="15" t="s">
        <v>129</v>
      </c>
      <c r="B87" s="274">
        <v>0</v>
      </c>
      <c r="C87" s="10">
        <v>60</v>
      </c>
      <c r="D87" s="194">
        <v>-6</v>
      </c>
      <c r="E87" s="10">
        <v>-34</v>
      </c>
      <c r="F87" s="10">
        <v>-15</v>
      </c>
      <c r="G87" s="10">
        <v>-11</v>
      </c>
      <c r="H87" s="10">
        <v>4</v>
      </c>
      <c r="I87" s="10">
        <v>-21</v>
      </c>
      <c r="J87" s="10">
        <v>9</v>
      </c>
      <c r="K87" s="10">
        <v>-9</v>
      </c>
      <c r="L87" s="16">
        <v>21</v>
      </c>
      <c r="M87" s="10">
        <v>2</v>
      </c>
    </row>
    <row r="88" spans="1:13" ht="17.25" customHeight="1">
      <c r="A88" s="12">
        <v>2018</v>
      </c>
      <c r="B88" s="274"/>
    </row>
    <row r="89" spans="1:13">
      <c r="A89" s="13" t="s">
        <v>88</v>
      </c>
      <c r="B89" s="274">
        <v>866</v>
      </c>
      <c r="C89" s="10">
        <v>174</v>
      </c>
      <c r="D89" s="10">
        <v>131</v>
      </c>
      <c r="E89" s="10">
        <v>59</v>
      </c>
      <c r="F89" s="10">
        <v>57</v>
      </c>
      <c r="G89" s="10">
        <v>124</v>
      </c>
      <c r="H89" s="10">
        <v>18</v>
      </c>
      <c r="I89" s="10">
        <v>100</v>
      </c>
      <c r="J89" s="10">
        <v>90</v>
      </c>
      <c r="K89" s="10">
        <v>44</v>
      </c>
      <c r="L89" s="10">
        <v>47</v>
      </c>
      <c r="M89" s="10">
        <v>22</v>
      </c>
    </row>
    <row r="90" spans="1:13">
      <c r="A90" s="13" t="s">
        <v>89</v>
      </c>
      <c r="B90" s="274">
        <v>866</v>
      </c>
      <c r="C90" s="10">
        <v>142</v>
      </c>
      <c r="D90" s="10">
        <v>124</v>
      </c>
      <c r="E90" s="10">
        <v>80</v>
      </c>
      <c r="F90" s="10">
        <v>61</v>
      </c>
      <c r="G90" s="10">
        <v>131</v>
      </c>
      <c r="H90" s="10">
        <v>7</v>
      </c>
      <c r="I90" s="10">
        <v>100</v>
      </c>
      <c r="J90" s="10">
        <v>91</v>
      </c>
      <c r="K90" s="10">
        <v>55</v>
      </c>
      <c r="L90" s="10">
        <v>51</v>
      </c>
      <c r="M90" s="10">
        <v>24</v>
      </c>
    </row>
    <row r="91" spans="1:13" ht="26.25">
      <c r="A91" s="15" t="s">
        <v>129</v>
      </c>
      <c r="B91" s="274">
        <v>0</v>
      </c>
      <c r="C91" s="10">
        <v>32</v>
      </c>
      <c r="D91" s="194">
        <v>7</v>
      </c>
      <c r="E91" s="10">
        <v>-21</v>
      </c>
      <c r="F91" s="10">
        <v>-4</v>
      </c>
      <c r="G91" s="10">
        <v>-7</v>
      </c>
      <c r="H91" s="10">
        <v>11</v>
      </c>
      <c r="I91" s="194">
        <v>0</v>
      </c>
      <c r="J91" s="10">
        <v>-1</v>
      </c>
      <c r="K91" s="10">
        <v>-11</v>
      </c>
      <c r="L91" s="16">
        <v>-4</v>
      </c>
      <c r="M91" s="10">
        <v>-2</v>
      </c>
    </row>
    <row r="92" spans="1:13" ht="17.25" customHeight="1">
      <c r="A92" s="12">
        <v>2019</v>
      </c>
      <c r="B92" s="274"/>
    </row>
    <row r="93" spans="1:13">
      <c r="A93" s="13" t="s">
        <v>88</v>
      </c>
      <c r="B93" s="274">
        <v>829</v>
      </c>
      <c r="C93" s="10">
        <v>127</v>
      </c>
      <c r="D93" s="10">
        <v>135</v>
      </c>
      <c r="E93" s="10">
        <v>65</v>
      </c>
      <c r="F93" s="10">
        <v>35</v>
      </c>
      <c r="G93" s="10">
        <v>106</v>
      </c>
      <c r="H93" s="10">
        <v>7</v>
      </c>
      <c r="I93" s="10">
        <v>118</v>
      </c>
      <c r="J93" s="10">
        <v>85</v>
      </c>
      <c r="K93" s="10">
        <v>46</v>
      </c>
      <c r="L93" s="10">
        <v>65</v>
      </c>
      <c r="M93" s="10">
        <v>40</v>
      </c>
    </row>
    <row r="94" spans="1:13">
      <c r="A94" s="13" t="s">
        <v>89</v>
      </c>
      <c r="B94" s="274">
        <v>829</v>
      </c>
      <c r="C94" s="10">
        <v>133</v>
      </c>
      <c r="D94" s="10">
        <v>128</v>
      </c>
      <c r="E94" s="10">
        <v>61</v>
      </c>
      <c r="F94" s="10">
        <v>53</v>
      </c>
      <c r="G94" s="10">
        <v>93</v>
      </c>
      <c r="H94" s="10">
        <v>8</v>
      </c>
      <c r="I94" s="10">
        <v>95</v>
      </c>
      <c r="J94" s="10">
        <v>125</v>
      </c>
      <c r="K94" s="10">
        <v>50</v>
      </c>
      <c r="L94" s="10">
        <v>50</v>
      </c>
      <c r="M94" s="10">
        <v>33</v>
      </c>
    </row>
    <row r="95" spans="1:13" ht="26.25">
      <c r="A95" s="15" t="s">
        <v>129</v>
      </c>
      <c r="B95" s="274">
        <v>0</v>
      </c>
      <c r="C95" s="10">
        <v>-6</v>
      </c>
      <c r="D95" s="194">
        <v>7</v>
      </c>
      <c r="E95" s="10">
        <v>4</v>
      </c>
      <c r="F95" s="10">
        <v>-18</v>
      </c>
      <c r="G95" s="10">
        <v>13</v>
      </c>
      <c r="H95" s="10">
        <v>-1</v>
      </c>
      <c r="I95" s="194">
        <v>23</v>
      </c>
      <c r="J95" s="10">
        <v>-40</v>
      </c>
      <c r="K95" s="10">
        <v>-4</v>
      </c>
      <c r="L95" s="16">
        <v>15</v>
      </c>
      <c r="M95" s="10">
        <v>7</v>
      </c>
    </row>
    <row r="96" spans="1:13" ht="17.25" customHeight="1">
      <c r="A96" s="256">
        <v>2020</v>
      </c>
      <c r="B96" s="274"/>
    </row>
    <row r="97" spans="1:13">
      <c r="A97" s="13" t="s">
        <v>88</v>
      </c>
      <c r="B97" s="274">
        <v>815</v>
      </c>
      <c r="C97" s="10">
        <v>148</v>
      </c>
      <c r="D97" s="10">
        <v>138</v>
      </c>
      <c r="E97" s="10">
        <v>57</v>
      </c>
      <c r="F97" s="10">
        <v>40</v>
      </c>
      <c r="G97" s="10">
        <v>114</v>
      </c>
      <c r="H97" s="10">
        <v>7</v>
      </c>
      <c r="I97" s="10">
        <v>92</v>
      </c>
      <c r="J97" s="10">
        <v>94</v>
      </c>
      <c r="K97" s="10">
        <v>37</v>
      </c>
      <c r="L97" s="10">
        <v>68</v>
      </c>
      <c r="M97" s="10">
        <v>20</v>
      </c>
    </row>
    <row r="98" spans="1:13">
      <c r="A98" s="13" t="s">
        <v>89</v>
      </c>
      <c r="B98" s="274">
        <v>815</v>
      </c>
      <c r="C98" s="10">
        <v>125</v>
      </c>
      <c r="D98" s="10">
        <v>110</v>
      </c>
      <c r="E98" s="10">
        <v>74</v>
      </c>
      <c r="F98" s="10">
        <v>49</v>
      </c>
      <c r="G98" s="10">
        <v>116</v>
      </c>
      <c r="H98" s="10">
        <v>4</v>
      </c>
      <c r="I98" s="10">
        <v>103</v>
      </c>
      <c r="J98" s="10">
        <v>87</v>
      </c>
      <c r="K98" s="10">
        <v>58</v>
      </c>
      <c r="L98" s="10">
        <v>50</v>
      </c>
      <c r="M98" s="10">
        <v>39</v>
      </c>
    </row>
    <row r="99" spans="1:13" ht="26.25">
      <c r="A99" s="15" t="s">
        <v>129</v>
      </c>
      <c r="B99" s="274">
        <v>0</v>
      </c>
      <c r="C99" s="10">
        <v>23</v>
      </c>
      <c r="D99" s="194">
        <v>28</v>
      </c>
      <c r="E99" s="10">
        <v>-17</v>
      </c>
      <c r="F99" s="10">
        <v>-9</v>
      </c>
      <c r="G99" s="10">
        <v>-2</v>
      </c>
      <c r="H99" s="10">
        <v>3</v>
      </c>
      <c r="I99" s="194">
        <v>-11</v>
      </c>
      <c r="J99" s="10">
        <v>7</v>
      </c>
      <c r="K99" s="10">
        <v>-21</v>
      </c>
      <c r="L99" s="16">
        <v>18</v>
      </c>
      <c r="M99" s="10">
        <v>-19</v>
      </c>
    </row>
    <row r="101" spans="1:13" ht="15.75">
      <c r="A101" s="325" t="s">
        <v>374</v>
      </c>
      <c r="B101" s="325"/>
      <c r="C101" s="325"/>
      <c r="D101" s="325"/>
      <c r="E101" s="325"/>
      <c r="F101" s="325"/>
      <c r="G101" s="325"/>
      <c r="H101" s="325"/>
      <c r="I101" s="325"/>
      <c r="J101" s="325"/>
      <c r="K101" s="325"/>
      <c r="L101" s="325"/>
      <c r="M101" s="325"/>
    </row>
    <row r="102" spans="1:13">
      <c r="A102" s="308" t="s">
        <v>204</v>
      </c>
      <c r="B102" s="326"/>
      <c r="C102" s="326"/>
      <c r="D102" s="326"/>
      <c r="E102" s="326"/>
      <c r="F102" s="326"/>
      <c r="G102" s="326"/>
      <c r="H102" s="326"/>
      <c r="I102" s="326"/>
      <c r="J102" s="326"/>
      <c r="K102" s="326"/>
      <c r="L102" s="326"/>
      <c r="M102" s="326"/>
    </row>
    <row r="103" spans="1:13">
      <c r="A103" s="12"/>
      <c r="B103" s="12"/>
      <c r="C103" s="12"/>
      <c r="D103" s="12"/>
      <c r="E103" s="12"/>
      <c r="F103" s="12"/>
      <c r="G103" s="12"/>
      <c r="H103" s="12"/>
      <c r="I103" s="12"/>
      <c r="J103" s="12"/>
      <c r="K103" s="12"/>
      <c r="L103" s="12"/>
      <c r="M103" s="12"/>
    </row>
    <row r="104" spans="1:13">
      <c r="A104" s="324" t="s">
        <v>177</v>
      </c>
      <c r="B104" s="324"/>
      <c r="C104" s="324"/>
      <c r="D104" s="324"/>
      <c r="E104" s="324"/>
      <c r="F104" s="324"/>
      <c r="G104" s="324"/>
      <c r="H104" s="324"/>
      <c r="I104" s="324"/>
      <c r="J104" s="324"/>
      <c r="K104" s="324"/>
      <c r="L104" s="324"/>
      <c r="M104" s="324"/>
    </row>
    <row r="105" spans="1:13">
      <c r="A105" s="125" t="s">
        <v>1</v>
      </c>
      <c r="B105" s="124" t="s">
        <v>7</v>
      </c>
      <c r="C105" s="123" t="s">
        <v>11</v>
      </c>
      <c r="D105" s="123" t="s">
        <v>12</v>
      </c>
      <c r="E105" s="123" t="s">
        <v>13</v>
      </c>
      <c r="F105" s="123" t="s">
        <v>14</v>
      </c>
      <c r="G105" s="123" t="s">
        <v>15</v>
      </c>
      <c r="H105" s="123" t="s">
        <v>16</v>
      </c>
      <c r="I105" s="123" t="s">
        <v>17</v>
      </c>
      <c r="J105" s="123" t="s">
        <v>18</v>
      </c>
      <c r="K105" s="123" t="s">
        <v>19</v>
      </c>
      <c r="L105" s="123" t="s">
        <v>20</v>
      </c>
      <c r="M105" s="123" t="s">
        <v>21</v>
      </c>
    </row>
    <row r="106" spans="1:13" ht="17.25" customHeight="1">
      <c r="A106" s="12">
        <v>2010</v>
      </c>
      <c r="B106" s="274"/>
    </row>
    <row r="107" spans="1:13">
      <c r="A107" s="13" t="s">
        <v>88</v>
      </c>
      <c r="B107" s="274">
        <v>501</v>
      </c>
      <c r="C107" s="10">
        <v>82</v>
      </c>
      <c r="D107" s="10">
        <v>70</v>
      </c>
      <c r="E107" s="10">
        <v>33</v>
      </c>
      <c r="F107" s="10">
        <v>39</v>
      </c>
      <c r="G107" s="10">
        <v>74</v>
      </c>
      <c r="H107" s="10">
        <v>6</v>
      </c>
      <c r="I107" s="10">
        <v>48</v>
      </c>
      <c r="J107" s="10">
        <v>82</v>
      </c>
      <c r="K107" s="10">
        <v>41</v>
      </c>
      <c r="L107" s="10">
        <v>13</v>
      </c>
      <c r="M107" s="10">
        <v>13</v>
      </c>
    </row>
    <row r="108" spans="1:13">
      <c r="A108" s="13" t="s">
        <v>89</v>
      </c>
      <c r="B108" s="274">
        <v>501</v>
      </c>
      <c r="C108" s="10">
        <v>88</v>
      </c>
      <c r="D108" s="10">
        <v>75</v>
      </c>
      <c r="E108" s="10">
        <v>35</v>
      </c>
      <c r="F108" s="10">
        <v>27</v>
      </c>
      <c r="G108" s="10">
        <v>99</v>
      </c>
      <c r="H108" s="10">
        <v>3</v>
      </c>
      <c r="I108" s="10">
        <v>58</v>
      </c>
      <c r="J108" s="10">
        <v>50</v>
      </c>
      <c r="K108" s="10">
        <v>38</v>
      </c>
      <c r="L108" s="10">
        <v>19</v>
      </c>
      <c r="M108" s="10">
        <v>9</v>
      </c>
    </row>
    <row r="109" spans="1:13" ht="25.5">
      <c r="A109" s="15" t="s">
        <v>129</v>
      </c>
      <c r="B109" s="274">
        <v>0</v>
      </c>
      <c r="C109" s="10">
        <v>-6</v>
      </c>
      <c r="D109" s="10">
        <v>-5</v>
      </c>
      <c r="E109" s="10">
        <v>-2</v>
      </c>
      <c r="F109" s="10">
        <v>12</v>
      </c>
      <c r="G109" s="10">
        <v>-25</v>
      </c>
      <c r="H109" s="10">
        <v>3</v>
      </c>
      <c r="I109" s="10">
        <v>-10</v>
      </c>
      <c r="J109" s="10">
        <v>32</v>
      </c>
      <c r="K109" s="10">
        <v>3</v>
      </c>
      <c r="L109" s="10">
        <v>-6</v>
      </c>
      <c r="M109" s="10">
        <v>4</v>
      </c>
    </row>
    <row r="110" spans="1:13" ht="17.25" customHeight="1">
      <c r="A110" s="12">
        <v>2011</v>
      </c>
      <c r="B110" s="274"/>
    </row>
    <row r="111" spans="1:13">
      <c r="A111" s="13" t="s">
        <v>88</v>
      </c>
      <c r="B111" s="274">
        <v>588</v>
      </c>
      <c r="C111" s="10">
        <v>85</v>
      </c>
      <c r="D111" s="10">
        <v>101</v>
      </c>
      <c r="E111" s="10">
        <v>31</v>
      </c>
      <c r="F111" s="10">
        <v>34</v>
      </c>
      <c r="G111" s="10">
        <v>102</v>
      </c>
      <c r="H111" s="10">
        <v>5</v>
      </c>
      <c r="I111" s="10">
        <v>83</v>
      </c>
      <c r="J111" s="10">
        <v>69</v>
      </c>
      <c r="K111" s="10">
        <v>39</v>
      </c>
      <c r="L111" s="10">
        <v>28</v>
      </c>
      <c r="M111" s="10">
        <v>11</v>
      </c>
    </row>
    <row r="112" spans="1:13">
      <c r="A112" s="13" t="s">
        <v>89</v>
      </c>
      <c r="B112" s="274">
        <v>588</v>
      </c>
      <c r="C112" s="10">
        <v>111</v>
      </c>
      <c r="D112" s="10">
        <v>93</v>
      </c>
      <c r="E112" s="10">
        <v>50</v>
      </c>
      <c r="F112" s="10">
        <v>22</v>
      </c>
      <c r="G112" s="10">
        <v>91</v>
      </c>
      <c r="H112" s="10">
        <v>10</v>
      </c>
      <c r="I112" s="10">
        <v>68</v>
      </c>
      <c r="J112" s="10">
        <v>78</v>
      </c>
      <c r="K112" s="10">
        <v>39</v>
      </c>
      <c r="L112" s="10">
        <v>15</v>
      </c>
      <c r="M112" s="10">
        <v>11</v>
      </c>
    </row>
    <row r="113" spans="1:13" ht="26.25">
      <c r="A113" s="136" t="s">
        <v>250</v>
      </c>
      <c r="B113" s="274">
        <v>0</v>
      </c>
      <c r="C113" s="10">
        <v>-26</v>
      </c>
      <c r="D113" s="10">
        <v>8</v>
      </c>
      <c r="E113" s="10">
        <v>-19</v>
      </c>
      <c r="F113" s="10">
        <v>12</v>
      </c>
      <c r="G113" s="10">
        <v>11</v>
      </c>
      <c r="H113" s="10">
        <v>-5</v>
      </c>
      <c r="I113" s="10">
        <v>15</v>
      </c>
      <c r="J113" s="10">
        <v>-9</v>
      </c>
      <c r="K113" s="16">
        <v>0</v>
      </c>
      <c r="L113" s="10">
        <v>13</v>
      </c>
      <c r="M113" s="16">
        <v>0</v>
      </c>
    </row>
    <row r="114" spans="1:13" ht="17.25" customHeight="1">
      <c r="A114" s="12">
        <v>2012</v>
      </c>
      <c r="B114" s="274"/>
    </row>
    <row r="115" spans="1:13">
      <c r="A115" s="13" t="s">
        <v>88</v>
      </c>
      <c r="B115" s="274">
        <v>557</v>
      </c>
      <c r="C115" s="10">
        <v>114</v>
      </c>
      <c r="D115" s="10">
        <v>87</v>
      </c>
      <c r="E115" s="10">
        <v>31</v>
      </c>
      <c r="F115" s="10">
        <v>15</v>
      </c>
      <c r="G115" s="10">
        <v>97</v>
      </c>
      <c r="H115" s="10">
        <v>5</v>
      </c>
      <c r="I115" s="10">
        <v>64</v>
      </c>
      <c r="J115" s="10">
        <v>73</v>
      </c>
      <c r="K115" s="10">
        <v>36</v>
      </c>
      <c r="L115" s="10">
        <v>26</v>
      </c>
      <c r="M115" s="10">
        <v>9</v>
      </c>
    </row>
    <row r="116" spans="1:13">
      <c r="A116" s="13" t="s">
        <v>89</v>
      </c>
      <c r="B116" s="274">
        <v>557</v>
      </c>
      <c r="C116" s="10">
        <v>115</v>
      </c>
      <c r="D116" s="10">
        <v>60</v>
      </c>
      <c r="E116" s="10">
        <v>42</v>
      </c>
      <c r="F116" s="10">
        <v>33</v>
      </c>
      <c r="G116" s="10">
        <v>77</v>
      </c>
      <c r="H116" s="10">
        <v>5</v>
      </c>
      <c r="I116" s="10">
        <v>89</v>
      </c>
      <c r="J116" s="10">
        <v>66</v>
      </c>
      <c r="K116" s="10">
        <v>29</v>
      </c>
      <c r="L116" s="10">
        <v>32</v>
      </c>
      <c r="M116" s="10">
        <v>9</v>
      </c>
    </row>
    <row r="117" spans="1:13" ht="26.25">
      <c r="A117" s="136" t="s">
        <v>250</v>
      </c>
      <c r="B117" s="274">
        <v>0</v>
      </c>
      <c r="C117" s="10">
        <v>-1</v>
      </c>
      <c r="D117" s="10">
        <v>27</v>
      </c>
      <c r="E117" s="10">
        <v>-11</v>
      </c>
      <c r="F117" s="10">
        <v>-18</v>
      </c>
      <c r="G117" s="10">
        <v>20</v>
      </c>
      <c r="H117" s="16">
        <v>0</v>
      </c>
      <c r="I117" s="10">
        <v>-25</v>
      </c>
      <c r="J117" s="10">
        <v>7</v>
      </c>
      <c r="K117" s="16">
        <v>7</v>
      </c>
      <c r="L117" s="10">
        <v>-6</v>
      </c>
      <c r="M117" s="16">
        <v>0</v>
      </c>
    </row>
    <row r="118" spans="1:13" ht="17.25" customHeight="1">
      <c r="A118" s="12">
        <v>2013</v>
      </c>
      <c r="B118" s="274"/>
    </row>
    <row r="119" spans="1:13">
      <c r="A119" s="13" t="s">
        <v>88</v>
      </c>
      <c r="B119" s="274">
        <v>677</v>
      </c>
      <c r="C119" s="10">
        <v>147</v>
      </c>
      <c r="D119" s="10">
        <v>104</v>
      </c>
      <c r="E119" s="10">
        <v>44</v>
      </c>
      <c r="F119" s="10">
        <v>17</v>
      </c>
      <c r="G119" s="10">
        <v>101</v>
      </c>
      <c r="H119" s="10">
        <v>5</v>
      </c>
      <c r="I119" s="10">
        <v>95</v>
      </c>
      <c r="J119" s="10">
        <v>87</v>
      </c>
      <c r="K119" s="10">
        <v>32</v>
      </c>
      <c r="L119" s="10">
        <v>26</v>
      </c>
      <c r="M119" s="10">
        <v>19</v>
      </c>
    </row>
    <row r="120" spans="1:13">
      <c r="A120" s="13" t="s">
        <v>89</v>
      </c>
      <c r="B120" s="274">
        <v>677</v>
      </c>
      <c r="C120" s="10">
        <v>110</v>
      </c>
      <c r="D120" s="10">
        <v>93</v>
      </c>
      <c r="E120" s="10">
        <v>50</v>
      </c>
      <c r="F120" s="10">
        <v>24</v>
      </c>
      <c r="G120" s="10">
        <v>120</v>
      </c>
      <c r="H120" s="10">
        <v>5</v>
      </c>
      <c r="I120" s="10">
        <v>89</v>
      </c>
      <c r="J120" s="10">
        <v>118</v>
      </c>
      <c r="K120" s="10">
        <v>34</v>
      </c>
      <c r="L120" s="10">
        <v>21</v>
      </c>
      <c r="M120" s="10">
        <v>13</v>
      </c>
    </row>
    <row r="121" spans="1:13" ht="26.25">
      <c r="A121" s="136" t="s">
        <v>250</v>
      </c>
      <c r="B121" s="274">
        <v>0</v>
      </c>
      <c r="C121" s="10">
        <v>37</v>
      </c>
      <c r="D121" s="10">
        <v>11</v>
      </c>
      <c r="E121" s="10">
        <v>-6</v>
      </c>
      <c r="F121" s="10">
        <v>-7</v>
      </c>
      <c r="G121" s="10">
        <v>-19</v>
      </c>
      <c r="H121" s="16">
        <v>0</v>
      </c>
      <c r="I121" s="10">
        <v>6</v>
      </c>
      <c r="J121" s="10">
        <v>-31</v>
      </c>
      <c r="K121" s="10">
        <v>-2</v>
      </c>
      <c r="L121" s="10">
        <v>5</v>
      </c>
      <c r="M121" s="10">
        <v>6</v>
      </c>
    </row>
    <row r="122" spans="1:13" ht="17.25" customHeight="1">
      <c r="A122" s="12">
        <v>2014</v>
      </c>
      <c r="B122" s="274"/>
    </row>
    <row r="123" spans="1:13">
      <c r="A123" s="13" t="s">
        <v>88</v>
      </c>
      <c r="B123" s="274">
        <v>595</v>
      </c>
      <c r="C123" s="10">
        <v>115</v>
      </c>
      <c r="D123" s="10">
        <v>83</v>
      </c>
      <c r="E123" s="10">
        <v>34</v>
      </c>
      <c r="F123" s="10">
        <v>13</v>
      </c>
      <c r="G123" s="10">
        <v>97</v>
      </c>
      <c r="H123" s="10">
        <v>1</v>
      </c>
      <c r="I123" s="10">
        <v>94</v>
      </c>
      <c r="J123" s="10">
        <v>71</v>
      </c>
      <c r="K123" s="10">
        <v>43</v>
      </c>
      <c r="L123" s="10">
        <v>27</v>
      </c>
      <c r="M123" s="10">
        <v>17</v>
      </c>
    </row>
    <row r="124" spans="1:13">
      <c r="A124" s="13" t="s">
        <v>89</v>
      </c>
      <c r="B124" s="274">
        <v>595</v>
      </c>
      <c r="C124" s="10">
        <v>107</v>
      </c>
      <c r="D124" s="10">
        <v>79</v>
      </c>
      <c r="E124" s="10">
        <v>39</v>
      </c>
      <c r="F124" s="10">
        <v>33</v>
      </c>
      <c r="G124" s="10">
        <v>77</v>
      </c>
      <c r="H124" s="10">
        <v>4</v>
      </c>
      <c r="I124" s="10">
        <v>90</v>
      </c>
      <c r="J124" s="10">
        <v>98</v>
      </c>
      <c r="K124" s="10">
        <v>40</v>
      </c>
      <c r="L124" s="10">
        <v>20</v>
      </c>
      <c r="M124" s="10">
        <v>8</v>
      </c>
    </row>
    <row r="125" spans="1:13" ht="26.25">
      <c r="A125" s="136" t="s">
        <v>250</v>
      </c>
      <c r="B125" s="274">
        <v>0</v>
      </c>
      <c r="C125" s="10">
        <v>8</v>
      </c>
      <c r="D125" s="10">
        <v>4</v>
      </c>
      <c r="E125" s="10">
        <v>-5</v>
      </c>
      <c r="F125" s="10">
        <v>-20</v>
      </c>
      <c r="G125" s="10">
        <v>20</v>
      </c>
      <c r="H125" s="16">
        <v>-3</v>
      </c>
      <c r="I125" s="10">
        <v>4</v>
      </c>
      <c r="J125" s="10">
        <v>-27</v>
      </c>
      <c r="K125" s="10">
        <v>3</v>
      </c>
      <c r="L125" s="10">
        <v>7</v>
      </c>
      <c r="M125" s="10">
        <v>9</v>
      </c>
    </row>
    <row r="126" spans="1:13" ht="17.25" customHeight="1">
      <c r="A126" s="12">
        <v>2015</v>
      </c>
      <c r="B126" s="274"/>
    </row>
    <row r="127" spans="1:13">
      <c r="A127" s="13" t="s">
        <v>88</v>
      </c>
      <c r="B127" s="274">
        <v>541</v>
      </c>
      <c r="C127" s="10">
        <v>99</v>
      </c>
      <c r="D127" s="10">
        <v>90</v>
      </c>
      <c r="E127" s="10">
        <v>27</v>
      </c>
      <c r="F127" s="10">
        <v>15</v>
      </c>
      <c r="G127" s="10">
        <v>100</v>
      </c>
      <c r="H127" s="10">
        <v>7</v>
      </c>
      <c r="I127" s="10">
        <v>81</v>
      </c>
      <c r="J127" s="10">
        <v>56</v>
      </c>
      <c r="K127" s="10">
        <v>26</v>
      </c>
      <c r="L127" s="10">
        <v>28</v>
      </c>
      <c r="M127" s="10">
        <v>12</v>
      </c>
    </row>
    <row r="128" spans="1:13">
      <c r="A128" s="13" t="s">
        <v>89</v>
      </c>
      <c r="B128" s="274">
        <v>541</v>
      </c>
      <c r="C128" s="10">
        <v>96</v>
      </c>
      <c r="D128" s="10">
        <v>98</v>
      </c>
      <c r="E128" s="10">
        <v>33</v>
      </c>
      <c r="F128" s="10">
        <v>23</v>
      </c>
      <c r="G128" s="10">
        <v>100</v>
      </c>
      <c r="H128" s="10">
        <v>1</v>
      </c>
      <c r="I128" s="10">
        <v>54</v>
      </c>
      <c r="J128" s="10">
        <v>69</v>
      </c>
      <c r="K128" s="10">
        <v>32</v>
      </c>
      <c r="L128" s="10">
        <v>20</v>
      </c>
      <c r="M128" s="10">
        <v>15</v>
      </c>
    </row>
    <row r="129" spans="1:13" ht="26.25">
      <c r="A129" s="136" t="s">
        <v>250</v>
      </c>
      <c r="B129" s="274">
        <v>0</v>
      </c>
      <c r="C129" s="10">
        <v>3</v>
      </c>
      <c r="D129" s="10">
        <v>-8</v>
      </c>
      <c r="E129" s="10">
        <v>-6</v>
      </c>
      <c r="F129" s="10">
        <v>-8</v>
      </c>
      <c r="G129" s="10">
        <v>0</v>
      </c>
      <c r="H129" s="16">
        <v>6</v>
      </c>
      <c r="I129" s="10">
        <v>27</v>
      </c>
      <c r="J129" s="10">
        <v>-13</v>
      </c>
      <c r="K129" s="10">
        <v>-6</v>
      </c>
      <c r="L129" s="10">
        <v>8</v>
      </c>
      <c r="M129" s="10">
        <v>-3</v>
      </c>
    </row>
    <row r="130" spans="1:13" ht="17.25" customHeight="1">
      <c r="A130" s="12">
        <v>2016</v>
      </c>
      <c r="B130" s="274"/>
    </row>
    <row r="131" spans="1:13">
      <c r="A131" s="13" t="s">
        <v>88</v>
      </c>
      <c r="B131" s="274">
        <v>533</v>
      </c>
      <c r="C131" s="10">
        <v>76</v>
      </c>
      <c r="D131" s="10">
        <v>93</v>
      </c>
      <c r="E131" s="10">
        <v>32</v>
      </c>
      <c r="F131" s="10">
        <v>16</v>
      </c>
      <c r="G131" s="10">
        <v>63</v>
      </c>
      <c r="H131" s="10">
        <v>4</v>
      </c>
      <c r="I131" s="10">
        <v>70</v>
      </c>
      <c r="J131" s="10">
        <v>92</v>
      </c>
      <c r="K131" s="10">
        <v>29</v>
      </c>
      <c r="L131" s="10">
        <v>38</v>
      </c>
      <c r="M131" s="10">
        <v>20</v>
      </c>
    </row>
    <row r="132" spans="1:13">
      <c r="A132" s="13" t="s">
        <v>89</v>
      </c>
      <c r="B132" s="274">
        <v>533</v>
      </c>
      <c r="C132" s="10">
        <v>114</v>
      </c>
      <c r="D132" s="10">
        <v>77</v>
      </c>
      <c r="E132" s="10">
        <v>29</v>
      </c>
      <c r="F132" s="10">
        <v>18</v>
      </c>
      <c r="G132" s="10">
        <v>83</v>
      </c>
      <c r="H132" s="10">
        <v>1</v>
      </c>
      <c r="I132" s="10">
        <v>90</v>
      </c>
      <c r="J132" s="10">
        <v>54</v>
      </c>
      <c r="K132" s="10">
        <v>35</v>
      </c>
      <c r="L132" s="10">
        <v>20</v>
      </c>
      <c r="M132" s="10">
        <v>12</v>
      </c>
    </row>
    <row r="133" spans="1:13" ht="26.25">
      <c r="A133" s="136" t="s">
        <v>250</v>
      </c>
      <c r="B133" s="274">
        <v>0</v>
      </c>
      <c r="C133" s="10">
        <v>-38</v>
      </c>
      <c r="D133" s="10">
        <v>16</v>
      </c>
      <c r="E133" s="10">
        <v>3</v>
      </c>
      <c r="F133" s="10">
        <v>-2</v>
      </c>
      <c r="G133" s="10">
        <v>-20</v>
      </c>
      <c r="H133" s="16">
        <v>3</v>
      </c>
      <c r="I133" s="10">
        <v>-20</v>
      </c>
      <c r="J133" s="10">
        <v>38</v>
      </c>
      <c r="K133" s="10">
        <v>-6</v>
      </c>
      <c r="L133" s="10">
        <v>18</v>
      </c>
      <c r="M133" s="10">
        <v>8</v>
      </c>
    </row>
    <row r="134" spans="1:13" ht="17.25" customHeight="1">
      <c r="A134" s="12">
        <v>2017</v>
      </c>
      <c r="B134" s="274"/>
    </row>
    <row r="135" spans="1:13">
      <c r="A135" s="13" t="s">
        <v>88</v>
      </c>
      <c r="B135" s="274">
        <v>593</v>
      </c>
      <c r="C135" s="10">
        <v>133</v>
      </c>
      <c r="D135" s="10">
        <v>102</v>
      </c>
      <c r="E135" s="10">
        <v>27</v>
      </c>
      <c r="F135" s="10">
        <v>3</v>
      </c>
      <c r="G135" s="10">
        <v>117</v>
      </c>
      <c r="H135" s="10">
        <v>1</v>
      </c>
      <c r="I135" s="10">
        <v>76</v>
      </c>
      <c r="J135" s="10">
        <v>67</v>
      </c>
      <c r="K135" s="10">
        <v>35</v>
      </c>
      <c r="L135" s="10">
        <v>26</v>
      </c>
      <c r="M135" s="10">
        <v>6</v>
      </c>
    </row>
    <row r="136" spans="1:13">
      <c r="A136" s="13" t="s">
        <v>89</v>
      </c>
      <c r="B136" s="274">
        <v>593</v>
      </c>
      <c r="C136" s="10">
        <v>135</v>
      </c>
      <c r="D136" s="10">
        <v>94</v>
      </c>
      <c r="E136" s="10">
        <v>44</v>
      </c>
      <c r="F136" s="10">
        <v>27</v>
      </c>
      <c r="G136" s="10">
        <v>91</v>
      </c>
      <c r="H136" s="10">
        <v>1</v>
      </c>
      <c r="I136" s="10">
        <v>63</v>
      </c>
      <c r="J136" s="10">
        <v>77</v>
      </c>
      <c r="K136" s="10">
        <v>29</v>
      </c>
      <c r="L136" s="10">
        <v>22</v>
      </c>
      <c r="M136" s="10">
        <v>10</v>
      </c>
    </row>
    <row r="137" spans="1:13" ht="26.25">
      <c r="A137" s="136" t="s">
        <v>250</v>
      </c>
      <c r="B137" s="274">
        <v>0</v>
      </c>
      <c r="C137" s="10">
        <v>-2</v>
      </c>
      <c r="D137" s="10">
        <v>8</v>
      </c>
      <c r="E137" s="10">
        <v>-17</v>
      </c>
      <c r="F137" s="10">
        <v>-24</v>
      </c>
      <c r="G137" s="10">
        <v>26</v>
      </c>
      <c r="H137" s="16">
        <v>0</v>
      </c>
      <c r="I137" s="10">
        <v>13</v>
      </c>
      <c r="J137" s="10">
        <v>-10</v>
      </c>
      <c r="K137" s="10">
        <v>6</v>
      </c>
      <c r="L137" s="10">
        <v>4</v>
      </c>
      <c r="M137" s="10">
        <v>-4</v>
      </c>
    </row>
    <row r="138" spans="1:13" ht="17.25" customHeight="1">
      <c r="A138" s="12">
        <v>2018</v>
      </c>
      <c r="B138" s="274"/>
    </row>
    <row r="139" spans="1:13">
      <c r="A139" s="13" t="s">
        <v>88</v>
      </c>
      <c r="B139" s="274">
        <v>521</v>
      </c>
      <c r="C139" s="10">
        <v>113</v>
      </c>
      <c r="D139" s="10">
        <v>96</v>
      </c>
      <c r="E139" s="10">
        <v>27</v>
      </c>
      <c r="F139" s="10">
        <v>17</v>
      </c>
      <c r="G139" s="10">
        <v>84</v>
      </c>
      <c r="H139" s="10">
        <v>4</v>
      </c>
      <c r="I139" s="10">
        <v>50</v>
      </c>
      <c r="J139" s="10">
        <v>66</v>
      </c>
      <c r="K139" s="10">
        <v>27</v>
      </c>
      <c r="L139" s="10">
        <v>28</v>
      </c>
      <c r="M139" s="10">
        <v>9</v>
      </c>
    </row>
    <row r="140" spans="1:13">
      <c r="A140" s="13" t="s">
        <v>89</v>
      </c>
      <c r="B140" s="274">
        <v>521</v>
      </c>
      <c r="C140" s="10">
        <v>86</v>
      </c>
      <c r="D140" s="10">
        <v>88</v>
      </c>
      <c r="E140" s="10">
        <v>35</v>
      </c>
      <c r="F140" s="10">
        <v>17</v>
      </c>
      <c r="G140" s="10">
        <v>89</v>
      </c>
      <c r="H140" s="10">
        <v>8</v>
      </c>
      <c r="I140" s="10">
        <v>63</v>
      </c>
      <c r="J140" s="10">
        <v>71</v>
      </c>
      <c r="K140" s="10">
        <v>24</v>
      </c>
      <c r="L140" s="10">
        <v>26</v>
      </c>
      <c r="M140" s="10">
        <v>14</v>
      </c>
    </row>
    <row r="141" spans="1:13" ht="26.25">
      <c r="A141" s="136" t="s">
        <v>250</v>
      </c>
      <c r="B141" s="274">
        <v>0</v>
      </c>
      <c r="C141" s="10">
        <v>27</v>
      </c>
      <c r="D141" s="10">
        <v>8</v>
      </c>
      <c r="E141" s="10">
        <v>-8</v>
      </c>
      <c r="F141" s="194">
        <v>0</v>
      </c>
      <c r="G141" s="10">
        <v>-5</v>
      </c>
      <c r="H141" s="16">
        <v>-4</v>
      </c>
      <c r="I141" s="10">
        <v>-13</v>
      </c>
      <c r="J141" s="10">
        <v>-5</v>
      </c>
      <c r="K141" s="10">
        <v>3</v>
      </c>
      <c r="L141" s="10">
        <v>2</v>
      </c>
      <c r="M141" s="10">
        <v>-5</v>
      </c>
    </row>
    <row r="142" spans="1:13" ht="17.25" customHeight="1">
      <c r="A142" s="12">
        <v>2019</v>
      </c>
      <c r="B142" s="274"/>
    </row>
    <row r="143" spans="1:13">
      <c r="A143" s="13" t="s">
        <v>88</v>
      </c>
      <c r="B143" s="274">
        <v>556</v>
      </c>
      <c r="C143" s="10">
        <v>110</v>
      </c>
      <c r="D143" s="10">
        <v>103</v>
      </c>
      <c r="E143" s="10">
        <v>35</v>
      </c>
      <c r="F143" s="10">
        <v>18</v>
      </c>
      <c r="G143" s="10">
        <v>74</v>
      </c>
      <c r="H143" s="10">
        <v>4</v>
      </c>
      <c r="I143" s="10">
        <v>78</v>
      </c>
      <c r="J143" s="10">
        <v>63</v>
      </c>
      <c r="K143" s="10">
        <v>43</v>
      </c>
      <c r="L143" s="10">
        <v>11</v>
      </c>
      <c r="M143" s="10">
        <v>17</v>
      </c>
    </row>
    <row r="144" spans="1:13">
      <c r="A144" s="13" t="s">
        <v>89</v>
      </c>
      <c r="B144" s="274">
        <v>556</v>
      </c>
      <c r="C144" s="10">
        <v>108</v>
      </c>
      <c r="D144" s="10">
        <v>93</v>
      </c>
      <c r="E144" s="10">
        <v>43</v>
      </c>
      <c r="F144" s="10">
        <v>30</v>
      </c>
      <c r="G144" s="10">
        <v>72</v>
      </c>
      <c r="H144" s="10">
        <v>2</v>
      </c>
      <c r="I144" s="10">
        <v>74</v>
      </c>
      <c r="J144" s="10">
        <v>75</v>
      </c>
      <c r="K144" s="10">
        <v>25</v>
      </c>
      <c r="L144" s="10">
        <v>21</v>
      </c>
      <c r="M144" s="10">
        <v>13</v>
      </c>
    </row>
    <row r="145" spans="1:13" ht="26.25">
      <c r="A145" s="136" t="s">
        <v>250</v>
      </c>
      <c r="B145" s="274">
        <v>0</v>
      </c>
      <c r="C145" s="10">
        <v>2</v>
      </c>
      <c r="D145" s="10">
        <v>10</v>
      </c>
      <c r="E145" s="10">
        <v>-8</v>
      </c>
      <c r="F145" s="194">
        <v>-12</v>
      </c>
      <c r="G145" s="10">
        <v>2</v>
      </c>
      <c r="H145" s="16">
        <v>2</v>
      </c>
      <c r="I145" s="10">
        <v>4</v>
      </c>
      <c r="J145" s="10">
        <v>-12</v>
      </c>
      <c r="K145" s="10">
        <v>18</v>
      </c>
      <c r="L145" s="10">
        <v>-10</v>
      </c>
      <c r="M145" s="10">
        <v>4</v>
      </c>
    </row>
    <row r="146" spans="1:13" ht="17.25" customHeight="1">
      <c r="A146" s="251">
        <v>2020</v>
      </c>
      <c r="B146" s="274"/>
    </row>
    <row r="147" spans="1:13">
      <c r="A147" s="13" t="s">
        <v>88</v>
      </c>
      <c r="B147" s="274">
        <v>586</v>
      </c>
      <c r="C147" s="10">
        <v>88</v>
      </c>
      <c r="D147" s="10">
        <v>98</v>
      </c>
      <c r="E147" s="10">
        <v>56</v>
      </c>
      <c r="F147" s="10">
        <v>14</v>
      </c>
      <c r="G147" s="10">
        <v>83</v>
      </c>
      <c r="H147" s="10">
        <v>8</v>
      </c>
      <c r="I147" s="10">
        <v>91</v>
      </c>
      <c r="J147" s="10">
        <v>64</v>
      </c>
      <c r="K147" s="10">
        <v>28</v>
      </c>
      <c r="L147" s="10">
        <v>43</v>
      </c>
      <c r="M147" s="10">
        <v>13</v>
      </c>
    </row>
    <row r="148" spans="1:13">
      <c r="A148" s="13" t="s">
        <v>89</v>
      </c>
      <c r="B148" s="274">
        <v>586</v>
      </c>
      <c r="C148" s="10">
        <v>116</v>
      </c>
      <c r="D148" s="10">
        <v>88</v>
      </c>
      <c r="E148" s="10">
        <v>39</v>
      </c>
      <c r="F148" s="10">
        <v>27</v>
      </c>
      <c r="G148" s="10">
        <v>83</v>
      </c>
      <c r="H148" s="10">
        <v>1</v>
      </c>
      <c r="I148" s="10">
        <v>75</v>
      </c>
      <c r="J148" s="10">
        <v>83</v>
      </c>
      <c r="K148" s="10">
        <v>41</v>
      </c>
      <c r="L148" s="10">
        <v>23</v>
      </c>
      <c r="M148" s="10">
        <v>10</v>
      </c>
    </row>
    <row r="149" spans="1:13" ht="26.25">
      <c r="A149" s="136" t="s">
        <v>250</v>
      </c>
      <c r="B149" s="274">
        <v>0</v>
      </c>
      <c r="C149" s="10">
        <v>-28</v>
      </c>
      <c r="D149" s="10">
        <v>10</v>
      </c>
      <c r="E149" s="10">
        <v>17</v>
      </c>
      <c r="F149" s="194">
        <v>-13</v>
      </c>
      <c r="G149" s="194">
        <v>0</v>
      </c>
      <c r="H149" s="16">
        <v>7</v>
      </c>
      <c r="I149" s="10">
        <v>16</v>
      </c>
      <c r="J149" s="10">
        <v>-19</v>
      </c>
      <c r="K149" s="10">
        <v>-13</v>
      </c>
      <c r="L149" s="10">
        <v>20</v>
      </c>
      <c r="M149" s="10">
        <v>3</v>
      </c>
    </row>
    <row r="152" spans="1:13">
      <c r="A152" s="289" t="s">
        <v>621</v>
      </c>
      <c r="B152" s="289"/>
      <c r="C152" s="289"/>
      <c r="D152" s="289"/>
      <c r="E152" s="289"/>
      <c r="F152" s="289"/>
      <c r="G152" s="289"/>
      <c r="H152" s="289"/>
      <c r="I152" s="289"/>
      <c r="J152" s="289"/>
      <c r="K152" s="289"/>
      <c r="L152" s="289"/>
      <c r="M152" s="289"/>
    </row>
  </sheetData>
  <mergeCells count="10">
    <mergeCell ref="A152:M152"/>
    <mergeCell ref="A104:M104"/>
    <mergeCell ref="A1:M1"/>
    <mergeCell ref="A51:M51"/>
    <mergeCell ref="A101:M101"/>
    <mergeCell ref="A2:M2"/>
    <mergeCell ref="A52:M52"/>
    <mergeCell ref="A102:M102"/>
    <mergeCell ref="A4:M4"/>
    <mergeCell ref="A54:M54"/>
  </mergeCells>
  <phoneticPr fontId="14" type="noConversion"/>
  <conditionalFormatting sqref="B6:B49">
    <cfRule type="cellIs" dxfId="17" priority="3" stopIfTrue="1" operator="notEqual">
      <formula>#REF!</formula>
    </cfRule>
  </conditionalFormatting>
  <conditionalFormatting sqref="B56:B99">
    <cfRule type="cellIs" dxfId="16" priority="2" stopIfTrue="1" operator="notEqual">
      <formula>#REF!</formula>
    </cfRule>
  </conditionalFormatting>
  <conditionalFormatting sqref="B106:B149">
    <cfRule type="cellIs" dxfId="15" priority="1" stopIfTrue="1" operator="notEqual">
      <formula>#REF!</formula>
    </cfRule>
  </conditionalFormatting>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sheetPr>
  <dimension ref="A1:F21"/>
  <sheetViews>
    <sheetView zoomScale="115" zoomScaleNormal="115" workbookViewId="0">
      <selection activeCell="N41" sqref="N41"/>
    </sheetView>
  </sheetViews>
  <sheetFormatPr baseColWidth="10" defaultRowHeight="12"/>
  <cols>
    <col min="1" max="1" width="13.28515625" style="98" customWidth="1"/>
    <col min="2" max="2" width="12.42578125" style="98" bestFit="1" customWidth="1"/>
    <col min="3" max="3" width="10.140625" style="98" customWidth="1"/>
    <col min="4" max="4" width="11.140625" style="98" bestFit="1" customWidth="1"/>
    <col min="5" max="5" width="12" style="98" customWidth="1"/>
    <col min="6" max="6" width="11.28515625" style="98" customWidth="1"/>
    <col min="7" max="16384" width="11.42578125" style="98"/>
  </cols>
  <sheetData>
    <row r="1" spans="1:6" s="94" customFormat="1">
      <c r="A1" s="284" t="s">
        <v>486</v>
      </c>
      <c r="B1" s="285"/>
      <c r="C1" s="285"/>
      <c r="D1" s="285"/>
      <c r="E1" s="285"/>
      <c r="F1" s="285"/>
    </row>
    <row r="2" spans="1:6" s="94" customFormat="1">
      <c r="A2" s="95"/>
      <c r="B2" s="96"/>
    </row>
    <row r="3" spans="1:6" s="94" customFormat="1" ht="12.75" customHeight="1">
      <c r="A3" s="286" t="s">
        <v>222</v>
      </c>
      <c r="B3" s="287"/>
      <c r="C3" s="287"/>
      <c r="D3" s="287"/>
      <c r="E3" s="287"/>
      <c r="F3" s="287"/>
    </row>
    <row r="4" spans="1:6" s="97" customFormat="1" ht="48">
      <c r="A4" s="99" t="s">
        <v>117</v>
      </c>
      <c r="B4" s="138" t="s">
        <v>140</v>
      </c>
      <c r="C4" s="106" t="s">
        <v>240</v>
      </c>
      <c r="D4" s="106" t="s">
        <v>129</v>
      </c>
      <c r="E4" s="138" t="s">
        <v>208</v>
      </c>
      <c r="F4" s="106" t="s">
        <v>141</v>
      </c>
    </row>
    <row r="5" spans="1:6" s="156" customFormat="1">
      <c r="A5" s="156" t="s">
        <v>9</v>
      </c>
      <c r="B5" s="239">
        <v>38747</v>
      </c>
      <c r="C5" s="239">
        <v>34</v>
      </c>
      <c r="D5" s="157">
        <v>0</v>
      </c>
      <c r="E5" s="239">
        <v>274</v>
      </c>
      <c r="F5" s="239">
        <v>39055</v>
      </c>
    </row>
    <row r="6" spans="1:6" s="156" customFormat="1" ht="19.5" customHeight="1">
      <c r="A6" s="156" t="s">
        <v>118</v>
      </c>
      <c r="B6" s="239">
        <v>24764</v>
      </c>
      <c r="C6" s="239">
        <v>7</v>
      </c>
      <c r="D6" s="239">
        <v>-5</v>
      </c>
      <c r="E6" s="239">
        <v>143</v>
      </c>
      <c r="F6" s="239">
        <v>24909</v>
      </c>
    </row>
    <row r="7" spans="1:6" s="156" customFormat="1">
      <c r="A7" s="155" t="s">
        <v>11</v>
      </c>
      <c r="B7" s="239">
        <v>5696</v>
      </c>
      <c r="C7" s="157">
        <v>-3</v>
      </c>
      <c r="D7" s="239">
        <v>-4</v>
      </c>
      <c r="E7" s="239">
        <v>52</v>
      </c>
      <c r="F7" s="239">
        <v>5741</v>
      </c>
    </row>
    <row r="8" spans="1:6" s="156" customFormat="1">
      <c r="A8" s="155" t="s">
        <v>12</v>
      </c>
      <c r="B8" s="239">
        <v>5277</v>
      </c>
      <c r="C8" s="239">
        <v>-2</v>
      </c>
      <c r="D8" s="239">
        <v>17</v>
      </c>
      <c r="E8" s="239">
        <v>38</v>
      </c>
      <c r="F8" s="239">
        <v>5330</v>
      </c>
    </row>
    <row r="9" spans="1:6" s="156" customFormat="1">
      <c r="A9" s="155" t="s">
        <v>13</v>
      </c>
      <c r="B9" s="239">
        <v>4642</v>
      </c>
      <c r="C9" s="239">
        <v>14</v>
      </c>
      <c r="D9" s="239">
        <v>-4</v>
      </c>
      <c r="E9" s="239">
        <v>32</v>
      </c>
      <c r="F9" s="239">
        <v>4684</v>
      </c>
    </row>
    <row r="10" spans="1:6" s="156" customFormat="1">
      <c r="A10" s="155" t="s">
        <v>14</v>
      </c>
      <c r="B10" s="239">
        <v>2638</v>
      </c>
      <c r="C10" s="239">
        <v>3</v>
      </c>
      <c r="D10" s="239">
        <v>-30</v>
      </c>
      <c r="E10" s="239">
        <v>23</v>
      </c>
      <c r="F10" s="239">
        <v>2634</v>
      </c>
    </row>
    <row r="11" spans="1:6" s="156" customFormat="1">
      <c r="A11" s="155" t="s">
        <v>15</v>
      </c>
      <c r="B11" s="239">
        <v>6038</v>
      </c>
      <c r="C11" s="239">
        <v>-1</v>
      </c>
      <c r="D11" s="239">
        <v>15</v>
      </c>
      <c r="E11" s="239">
        <v>-15</v>
      </c>
      <c r="F11" s="239">
        <v>6037</v>
      </c>
    </row>
    <row r="12" spans="1:6" s="156" customFormat="1">
      <c r="A12" s="155" t="s">
        <v>16</v>
      </c>
      <c r="B12" s="239">
        <v>473</v>
      </c>
      <c r="C12" s="239">
        <v>-4</v>
      </c>
      <c r="D12" s="239">
        <v>1</v>
      </c>
      <c r="E12" s="239">
        <v>13</v>
      </c>
      <c r="F12" s="239">
        <v>483</v>
      </c>
    </row>
    <row r="13" spans="1:6" s="156" customFormat="1" ht="19.5" customHeight="1">
      <c r="A13" s="156" t="s">
        <v>119</v>
      </c>
      <c r="B13" s="239">
        <v>13983</v>
      </c>
      <c r="C13" s="239">
        <v>27</v>
      </c>
      <c r="D13" s="239">
        <v>5</v>
      </c>
      <c r="E13" s="239">
        <v>131</v>
      </c>
      <c r="F13" s="239">
        <v>14146</v>
      </c>
    </row>
    <row r="14" spans="1:6" s="156" customFormat="1">
      <c r="A14" s="155" t="s">
        <v>17</v>
      </c>
      <c r="B14" s="239">
        <v>4465</v>
      </c>
      <c r="C14" s="239">
        <v>-3</v>
      </c>
      <c r="D14" s="239">
        <v>27</v>
      </c>
      <c r="E14" s="239">
        <v>34</v>
      </c>
      <c r="F14" s="239">
        <v>4523</v>
      </c>
    </row>
    <row r="15" spans="1:6" s="156" customFormat="1">
      <c r="A15" s="155" t="s">
        <v>18</v>
      </c>
      <c r="B15" s="239">
        <v>4399</v>
      </c>
      <c r="C15" s="239">
        <v>19</v>
      </c>
      <c r="D15" s="239">
        <v>-52</v>
      </c>
      <c r="E15" s="239">
        <v>58</v>
      </c>
      <c r="F15" s="239">
        <v>4424</v>
      </c>
    </row>
    <row r="16" spans="1:6" s="156" customFormat="1">
      <c r="A16" s="155" t="s">
        <v>19</v>
      </c>
      <c r="B16" s="239">
        <v>1690</v>
      </c>
      <c r="C16" s="239">
        <v>3</v>
      </c>
      <c r="D16" s="239">
        <v>14</v>
      </c>
      <c r="E16" s="239">
        <v>-21</v>
      </c>
      <c r="F16" s="239">
        <v>1686</v>
      </c>
    </row>
    <row r="17" spans="1:6" s="156" customFormat="1">
      <c r="A17" s="155" t="s">
        <v>20</v>
      </c>
      <c r="B17" s="239">
        <v>2322</v>
      </c>
      <c r="C17" s="239">
        <v>9</v>
      </c>
      <c r="D17" s="239">
        <v>5</v>
      </c>
      <c r="E17" s="239">
        <v>68</v>
      </c>
      <c r="F17" s="239">
        <v>2404</v>
      </c>
    </row>
    <row r="18" spans="1:6" s="156" customFormat="1">
      <c r="A18" s="155" t="s">
        <v>21</v>
      </c>
      <c r="B18" s="239">
        <v>1107</v>
      </c>
      <c r="C18" s="239">
        <v>-1</v>
      </c>
      <c r="D18" s="239">
        <v>11</v>
      </c>
      <c r="E18" s="239">
        <v>-8</v>
      </c>
      <c r="F18" s="239">
        <v>1109</v>
      </c>
    </row>
    <row r="21" spans="1:6">
      <c r="A21" s="289" t="s">
        <v>621</v>
      </c>
      <c r="B21" s="289"/>
      <c r="C21" s="289"/>
      <c r="D21" s="289"/>
      <c r="E21" s="289"/>
      <c r="F21" s="289"/>
    </row>
  </sheetData>
  <mergeCells count="3">
    <mergeCell ref="A1:F1"/>
    <mergeCell ref="A3:F3"/>
    <mergeCell ref="A21:F21"/>
  </mergeCells>
  <phoneticPr fontId="24" type="noConversion"/>
  <pageMargins left="0.78740157499999996" right="0.78740157499999996" top="0.984251969" bottom="0.984251969" header="0.4921259845" footer="0.4921259845"/>
  <pageSetup paperSize="9" scale="91"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0" tint="-0.249977111117893"/>
    <pageSetUpPr fitToPage="1"/>
  </sheetPr>
  <dimension ref="A1:F23"/>
  <sheetViews>
    <sheetView zoomScale="115" zoomScaleNormal="115" workbookViewId="0">
      <selection activeCell="N41" sqref="N41"/>
    </sheetView>
  </sheetViews>
  <sheetFormatPr baseColWidth="10" defaultRowHeight="12"/>
  <cols>
    <col min="1" max="1" width="6.85546875" style="149" customWidth="1"/>
    <col min="2" max="2" width="13.5703125" style="141" customWidth="1"/>
    <col min="3" max="3" width="11.28515625" style="141" customWidth="1"/>
    <col min="4" max="5" width="15" style="141" customWidth="1"/>
    <col min="6" max="6" width="36.42578125" style="141" customWidth="1"/>
    <col min="7" max="16384" width="11.42578125" style="141"/>
  </cols>
  <sheetData>
    <row r="1" spans="1:6" s="142" customFormat="1">
      <c r="A1" s="329" t="s">
        <v>433</v>
      </c>
      <c r="B1" s="329"/>
      <c r="C1" s="329"/>
      <c r="D1" s="329"/>
      <c r="E1" s="329"/>
      <c r="F1" s="329"/>
    </row>
    <row r="2" spans="1:6" s="142" customFormat="1">
      <c r="A2" s="143"/>
      <c r="B2" s="143"/>
      <c r="C2" s="143"/>
      <c r="D2" s="143"/>
      <c r="E2" s="143"/>
      <c r="F2" s="143"/>
    </row>
    <row r="3" spans="1:6" s="145" customFormat="1" ht="12.75">
      <c r="A3" s="327" t="s">
        <v>178</v>
      </c>
      <c r="B3" s="328"/>
      <c r="C3" s="328"/>
      <c r="D3" s="328"/>
      <c r="E3" s="328"/>
      <c r="F3" s="328"/>
    </row>
    <row r="4" spans="1:6" s="144" customFormat="1" ht="48">
      <c r="A4" s="146" t="s">
        <v>1</v>
      </c>
      <c r="B4" s="147" t="s">
        <v>310</v>
      </c>
      <c r="C4" s="147" t="s">
        <v>196</v>
      </c>
      <c r="D4" s="147" t="s">
        <v>242</v>
      </c>
      <c r="E4" s="147" t="s">
        <v>319</v>
      </c>
      <c r="F4" s="147" t="s">
        <v>311</v>
      </c>
    </row>
    <row r="5" spans="1:6" s="145" customFormat="1">
      <c r="A5" s="148">
        <v>2008</v>
      </c>
      <c r="B5" s="144">
        <v>14</v>
      </c>
      <c r="C5" s="144">
        <v>26</v>
      </c>
      <c r="D5" s="145">
        <v>25</v>
      </c>
      <c r="E5" s="154">
        <v>0</v>
      </c>
      <c r="F5" s="145">
        <v>15</v>
      </c>
    </row>
    <row r="6" spans="1:6" s="145" customFormat="1">
      <c r="A6" s="148">
        <v>2009</v>
      </c>
      <c r="B6" s="144">
        <v>15</v>
      </c>
      <c r="C6" s="144">
        <v>294</v>
      </c>
      <c r="D6" s="145">
        <v>261</v>
      </c>
      <c r="E6" s="154">
        <v>0</v>
      </c>
      <c r="F6" s="145">
        <v>48</v>
      </c>
    </row>
    <row r="7" spans="1:6" s="145" customFormat="1">
      <c r="A7" s="148">
        <v>2010</v>
      </c>
      <c r="B7" s="144">
        <v>48</v>
      </c>
      <c r="C7" s="144">
        <v>113</v>
      </c>
      <c r="D7" s="145">
        <v>116</v>
      </c>
      <c r="E7" s="154">
        <v>0</v>
      </c>
      <c r="F7" s="145">
        <v>45</v>
      </c>
    </row>
    <row r="8" spans="1:6" s="145" customFormat="1">
      <c r="A8" s="148">
        <v>2011</v>
      </c>
      <c r="B8" s="144">
        <v>45</v>
      </c>
      <c r="C8" s="144">
        <v>75</v>
      </c>
      <c r="D8" s="145">
        <v>72</v>
      </c>
      <c r="E8" s="154">
        <v>0</v>
      </c>
      <c r="F8" s="145">
        <v>48</v>
      </c>
    </row>
    <row r="9" spans="1:6">
      <c r="A9" s="148">
        <v>2012</v>
      </c>
      <c r="B9" s="144">
        <v>48</v>
      </c>
      <c r="C9" s="144">
        <v>74</v>
      </c>
      <c r="D9" s="145">
        <v>88</v>
      </c>
      <c r="E9" s="154">
        <v>0</v>
      </c>
      <c r="F9" s="145">
        <v>34</v>
      </c>
    </row>
    <row r="10" spans="1:6">
      <c r="A10" s="148">
        <v>2013</v>
      </c>
      <c r="B10" s="144">
        <v>34</v>
      </c>
      <c r="C10" s="144">
        <v>93</v>
      </c>
      <c r="D10" s="145">
        <v>91</v>
      </c>
      <c r="E10" s="145">
        <v>3</v>
      </c>
      <c r="F10" s="145">
        <v>39</v>
      </c>
    </row>
    <row r="11" spans="1:6">
      <c r="A11" s="148">
        <v>2014</v>
      </c>
      <c r="B11" s="144">
        <v>39</v>
      </c>
      <c r="C11" s="144">
        <v>73</v>
      </c>
      <c r="D11" s="145">
        <v>44</v>
      </c>
      <c r="E11" s="154">
        <v>0</v>
      </c>
      <c r="F11" s="145">
        <v>68</v>
      </c>
    </row>
    <row r="12" spans="1:6">
      <c r="A12" s="148">
        <v>2015</v>
      </c>
      <c r="B12" s="144">
        <v>68</v>
      </c>
      <c r="C12" s="144">
        <v>154</v>
      </c>
      <c r="D12" s="145">
        <v>104</v>
      </c>
      <c r="E12" s="145">
        <v>3</v>
      </c>
      <c r="F12" s="145">
        <v>121</v>
      </c>
    </row>
    <row r="13" spans="1:6">
      <c r="A13" s="148">
        <v>2016</v>
      </c>
      <c r="B13" s="144">
        <v>121</v>
      </c>
      <c r="C13" s="144">
        <v>83</v>
      </c>
      <c r="D13" s="145">
        <v>125</v>
      </c>
      <c r="E13" s="145">
        <v>1</v>
      </c>
      <c r="F13" s="145">
        <v>80</v>
      </c>
    </row>
    <row r="14" spans="1:6">
      <c r="A14" s="148">
        <v>2017</v>
      </c>
      <c r="B14" s="144">
        <v>80</v>
      </c>
      <c r="C14" s="144">
        <v>152</v>
      </c>
      <c r="D14" s="145">
        <v>124</v>
      </c>
      <c r="E14" s="154">
        <v>0</v>
      </c>
      <c r="F14" s="145">
        <v>108</v>
      </c>
    </row>
    <row r="15" spans="1:6">
      <c r="A15" s="148">
        <v>2018</v>
      </c>
      <c r="B15" s="144">
        <v>109</v>
      </c>
      <c r="C15" s="144">
        <v>165</v>
      </c>
      <c r="D15" s="145">
        <v>194</v>
      </c>
      <c r="E15" s="154">
        <v>0</v>
      </c>
      <c r="F15" s="145">
        <v>80</v>
      </c>
    </row>
    <row r="16" spans="1:6">
      <c r="A16" s="148">
        <v>2019</v>
      </c>
      <c r="B16" s="144">
        <v>80</v>
      </c>
      <c r="C16" s="144">
        <v>53</v>
      </c>
      <c r="D16" s="145">
        <v>76</v>
      </c>
      <c r="E16" s="154">
        <v>0</v>
      </c>
      <c r="F16" s="145">
        <v>57</v>
      </c>
    </row>
    <row r="17" spans="1:6">
      <c r="A17" s="148">
        <v>2020</v>
      </c>
      <c r="B17" s="144">
        <v>57</v>
      </c>
      <c r="C17" s="144">
        <v>40</v>
      </c>
      <c r="D17" s="145">
        <v>36</v>
      </c>
      <c r="E17" s="154">
        <v>0</v>
      </c>
      <c r="F17" s="145">
        <v>61</v>
      </c>
    </row>
    <row r="20" spans="1:6">
      <c r="A20" s="329" t="s">
        <v>130</v>
      </c>
      <c r="B20" s="329"/>
      <c r="C20" s="329"/>
      <c r="D20" s="329"/>
      <c r="E20" s="329"/>
      <c r="F20" s="329"/>
    </row>
    <row r="21" spans="1:6">
      <c r="A21" s="331" t="s">
        <v>429</v>
      </c>
      <c r="B21" s="331"/>
      <c r="C21" s="331"/>
      <c r="D21" s="331"/>
      <c r="E21" s="331"/>
      <c r="F21" s="331"/>
    </row>
    <row r="22" spans="1:6" ht="84" customHeight="1">
      <c r="A22" s="330" t="s">
        <v>404</v>
      </c>
      <c r="B22" s="330"/>
      <c r="C22" s="330"/>
      <c r="D22" s="330"/>
      <c r="E22" s="330"/>
      <c r="F22" s="330"/>
    </row>
    <row r="23" spans="1:6">
      <c r="A23" s="289" t="s">
        <v>621</v>
      </c>
      <c r="B23" s="289"/>
      <c r="C23" s="289"/>
      <c r="D23" s="289"/>
      <c r="E23" s="289"/>
      <c r="F23" s="289"/>
    </row>
  </sheetData>
  <mergeCells count="6">
    <mergeCell ref="A23:F23"/>
    <mergeCell ref="A3:F3"/>
    <mergeCell ref="A1:F1"/>
    <mergeCell ref="A22:F22"/>
    <mergeCell ref="A20:F20"/>
    <mergeCell ref="A21:F21"/>
  </mergeCells>
  <phoneticPr fontId="24" type="noConversion"/>
  <pageMargins left="0.78740157499999996" right="0.78740157499999996" top="0.984251969" bottom="0.984251969" header="0.4921259845" footer="0.4921259845"/>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0" tint="-0.249977111117893"/>
  </sheetPr>
  <dimension ref="A1:J58"/>
  <sheetViews>
    <sheetView zoomScaleNormal="100" workbookViewId="0">
      <selection activeCell="N41" sqref="N41"/>
    </sheetView>
  </sheetViews>
  <sheetFormatPr baseColWidth="10" defaultRowHeight="12"/>
  <cols>
    <col min="1" max="1" width="6.85546875" style="173" customWidth="1"/>
    <col min="2" max="2" width="9.140625" style="141" customWidth="1"/>
    <col min="3" max="3" width="16.7109375" style="141" bestFit="1" customWidth="1"/>
    <col min="4" max="4" width="11.28515625" style="141" customWidth="1"/>
    <col min="5" max="5" width="12.7109375" style="141" customWidth="1"/>
    <col min="6" max="6" width="14.7109375" style="141" customWidth="1"/>
    <col min="7" max="7" width="11.42578125" style="141"/>
    <col min="8" max="8" width="15.140625" style="141" customWidth="1"/>
    <col min="9" max="9" width="12.42578125" style="141" customWidth="1"/>
    <col min="10" max="16384" width="11.42578125" style="141"/>
  </cols>
  <sheetData>
    <row r="1" spans="1:10" s="142" customFormat="1">
      <c r="A1" s="329" t="s">
        <v>218</v>
      </c>
      <c r="B1" s="329"/>
      <c r="C1" s="329"/>
      <c r="D1" s="329"/>
      <c r="E1" s="329"/>
      <c r="F1" s="329"/>
      <c r="G1" s="329"/>
      <c r="H1" s="329"/>
      <c r="I1" s="329"/>
      <c r="J1" s="329"/>
    </row>
    <row r="3" spans="1:10" ht="12.75">
      <c r="A3" s="333" t="s">
        <v>179</v>
      </c>
      <c r="B3" s="335"/>
      <c r="C3" s="335"/>
      <c r="D3" s="335"/>
      <c r="E3" s="335"/>
      <c r="F3" s="335"/>
      <c r="G3" s="335"/>
      <c r="H3" s="335"/>
      <c r="I3" s="335"/>
      <c r="J3" s="335"/>
    </row>
    <row r="4" spans="1:10" ht="12.75">
      <c r="A4" s="177"/>
      <c r="B4" s="336" t="s">
        <v>218</v>
      </c>
      <c r="C4" s="336"/>
      <c r="D4" s="312"/>
      <c r="E4" s="312"/>
      <c r="F4" s="312"/>
      <c r="G4" s="312"/>
      <c r="H4" s="312"/>
      <c r="I4" s="312"/>
      <c r="J4" s="312"/>
    </row>
    <row r="5" spans="1:10" ht="51" customHeight="1">
      <c r="A5" s="177" t="s">
        <v>1</v>
      </c>
      <c r="B5" s="141" t="s">
        <v>7</v>
      </c>
      <c r="C5" s="150" t="s">
        <v>198</v>
      </c>
      <c r="D5" s="150" t="s">
        <v>402</v>
      </c>
      <c r="E5" s="150" t="s">
        <v>419</v>
      </c>
      <c r="F5" s="150" t="s">
        <v>307</v>
      </c>
      <c r="G5" s="150" t="s">
        <v>197</v>
      </c>
      <c r="H5" s="150" t="s">
        <v>305</v>
      </c>
      <c r="I5" s="150" t="s">
        <v>308</v>
      </c>
      <c r="J5" s="150" t="s">
        <v>306</v>
      </c>
    </row>
    <row r="6" spans="1:10">
      <c r="A6" s="174">
        <v>2008</v>
      </c>
      <c r="B6" s="154">
        <v>25</v>
      </c>
      <c r="C6" s="154">
        <v>0</v>
      </c>
      <c r="D6" s="154">
        <v>0</v>
      </c>
      <c r="E6" s="145">
        <v>7</v>
      </c>
      <c r="F6" s="145">
        <v>6</v>
      </c>
      <c r="G6" s="154">
        <v>0</v>
      </c>
      <c r="H6" s="145">
        <v>4</v>
      </c>
      <c r="I6" s="145">
        <v>8</v>
      </c>
      <c r="J6" s="154">
        <v>0</v>
      </c>
    </row>
    <row r="7" spans="1:10">
      <c r="A7" s="174">
        <v>2009</v>
      </c>
      <c r="B7" s="154">
        <v>261</v>
      </c>
      <c r="C7" s="154">
        <v>0</v>
      </c>
      <c r="D7" s="145">
        <v>2</v>
      </c>
      <c r="E7" s="145">
        <v>7</v>
      </c>
      <c r="F7" s="145">
        <v>58</v>
      </c>
      <c r="G7" s="145">
        <v>81</v>
      </c>
      <c r="H7" s="145">
        <v>12</v>
      </c>
      <c r="I7" s="145">
        <v>101</v>
      </c>
      <c r="J7" s="154">
        <v>0</v>
      </c>
    </row>
    <row r="8" spans="1:10">
      <c r="A8" s="174">
        <v>2010</v>
      </c>
      <c r="B8" s="154">
        <v>116</v>
      </c>
      <c r="C8" s="154">
        <v>0</v>
      </c>
      <c r="D8" s="154">
        <v>0</v>
      </c>
      <c r="E8" s="145">
        <v>39</v>
      </c>
      <c r="F8" s="145">
        <v>22</v>
      </c>
      <c r="G8" s="145">
        <v>34</v>
      </c>
      <c r="H8" s="145">
        <v>1</v>
      </c>
      <c r="I8" s="145">
        <v>19</v>
      </c>
      <c r="J8" s="154">
        <v>1</v>
      </c>
    </row>
    <row r="9" spans="1:10">
      <c r="A9" s="174">
        <v>2011</v>
      </c>
      <c r="B9" s="154">
        <v>72</v>
      </c>
      <c r="C9" s="145">
        <v>2</v>
      </c>
      <c r="D9" s="154">
        <v>0</v>
      </c>
      <c r="E9" s="145">
        <v>12</v>
      </c>
      <c r="F9" s="145">
        <v>17</v>
      </c>
      <c r="G9" s="145">
        <v>14</v>
      </c>
      <c r="H9" s="154">
        <v>0</v>
      </c>
      <c r="I9" s="145">
        <v>27</v>
      </c>
      <c r="J9" s="154">
        <v>0</v>
      </c>
    </row>
    <row r="10" spans="1:10">
      <c r="A10" s="174">
        <v>2012</v>
      </c>
      <c r="B10" s="154">
        <v>88</v>
      </c>
      <c r="C10" s="145">
        <v>18</v>
      </c>
      <c r="D10" s="154">
        <v>0</v>
      </c>
      <c r="E10" s="145">
        <v>19</v>
      </c>
      <c r="F10" s="145">
        <v>15</v>
      </c>
      <c r="G10" s="145">
        <v>4</v>
      </c>
      <c r="H10" s="144">
        <v>1</v>
      </c>
      <c r="I10" s="145">
        <v>31</v>
      </c>
      <c r="J10" s="154">
        <v>0</v>
      </c>
    </row>
    <row r="11" spans="1:10">
      <c r="A11" s="174">
        <v>2013</v>
      </c>
      <c r="B11" s="154">
        <v>91</v>
      </c>
      <c r="C11" s="154">
        <v>1</v>
      </c>
      <c r="D11" s="154">
        <v>0</v>
      </c>
      <c r="E11" s="145">
        <v>18</v>
      </c>
      <c r="F11" s="145">
        <v>12</v>
      </c>
      <c r="G11" s="145">
        <v>23</v>
      </c>
      <c r="H11" s="187" t="s">
        <v>102</v>
      </c>
      <c r="I11" s="145">
        <v>37</v>
      </c>
      <c r="J11" s="154">
        <v>0</v>
      </c>
    </row>
    <row r="12" spans="1:10">
      <c r="A12" s="174">
        <v>2014</v>
      </c>
      <c r="B12" s="154">
        <v>44</v>
      </c>
      <c r="C12" s="154">
        <v>2</v>
      </c>
      <c r="D12" s="154">
        <v>0</v>
      </c>
      <c r="E12" s="145">
        <v>8</v>
      </c>
      <c r="F12" s="145">
        <v>3</v>
      </c>
      <c r="G12" s="145">
        <v>17</v>
      </c>
      <c r="H12" s="187" t="s">
        <v>102</v>
      </c>
      <c r="I12" s="145">
        <v>14</v>
      </c>
      <c r="J12" s="154">
        <v>0</v>
      </c>
    </row>
    <row r="13" spans="1:10">
      <c r="A13" s="174">
        <v>2015</v>
      </c>
      <c r="B13" s="154">
        <v>104</v>
      </c>
      <c r="C13" s="154">
        <v>2</v>
      </c>
      <c r="D13" s="154">
        <v>4</v>
      </c>
      <c r="E13" s="145">
        <v>27</v>
      </c>
      <c r="F13" s="145">
        <v>15</v>
      </c>
      <c r="G13" s="145">
        <v>29</v>
      </c>
      <c r="H13" s="187" t="s">
        <v>102</v>
      </c>
      <c r="I13" s="145">
        <v>27</v>
      </c>
      <c r="J13" s="154">
        <v>0</v>
      </c>
    </row>
    <row r="14" spans="1:10">
      <c r="A14" s="174">
        <v>2016</v>
      </c>
      <c r="B14" s="154">
        <v>125</v>
      </c>
      <c r="C14" s="154">
        <v>19</v>
      </c>
      <c r="D14" s="154">
        <v>14</v>
      </c>
      <c r="E14" s="154">
        <v>0</v>
      </c>
      <c r="F14" s="145">
        <v>5</v>
      </c>
      <c r="G14" s="145">
        <v>65</v>
      </c>
      <c r="H14" s="187" t="s">
        <v>102</v>
      </c>
      <c r="I14" s="145">
        <v>22</v>
      </c>
      <c r="J14" s="154">
        <v>0</v>
      </c>
    </row>
    <row r="15" spans="1:10">
      <c r="A15" s="174">
        <v>2017</v>
      </c>
      <c r="B15" s="154">
        <v>124</v>
      </c>
      <c r="C15" s="154">
        <v>17</v>
      </c>
      <c r="D15" s="154">
        <v>0</v>
      </c>
      <c r="E15" s="154">
        <v>0</v>
      </c>
      <c r="F15" s="145">
        <v>13</v>
      </c>
      <c r="G15" s="145">
        <v>48</v>
      </c>
      <c r="H15" s="187" t="s">
        <v>102</v>
      </c>
      <c r="I15" s="145">
        <v>45</v>
      </c>
      <c r="J15" s="154">
        <v>1</v>
      </c>
    </row>
    <row r="16" spans="1:10">
      <c r="A16" s="174">
        <v>2018</v>
      </c>
      <c r="B16" s="154">
        <v>194</v>
      </c>
      <c r="C16" s="154">
        <v>2</v>
      </c>
      <c r="D16" s="154">
        <v>3</v>
      </c>
      <c r="E16" s="154">
        <v>1</v>
      </c>
      <c r="F16" s="145">
        <v>17</v>
      </c>
      <c r="G16" s="145">
        <v>102</v>
      </c>
      <c r="H16" s="187" t="s">
        <v>102</v>
      </c>
      <c r="I16" s="145">
        <v>69</v>
      </c>
      <c r="J16" s="154">
        <v>0</v>
      </c>
    </row>
    <row r="17" spans="1:10">
      <c r="A17" s="174">
        <v>2019</v>
      </c>
      <c r="B17" s="154">
        <v>76</v>
      </c>
      <c r="C17" s="154">
        <v>0</v>
      </c>
      <c r="D17" s="154">
        <v>2</v>
      </c>
      <c r="E17" s="154">
        <v>1</v>
      </c>
      <c r="F17" s="145">
        <v>11</v>
      </c>
      <c r="G17" s="145">
        <v>49</v>
      </c>
      <c r="H17" s="187" t="s">
        <v>102</v>
      </c>
      <c r="I17" s="145">
        <v>11</v>
      </c>
      <c r="J17" s="154">
        <v>2</v>
      </c>
    </row>
    <row r="18" spans="1:10">
      <c r="A18" s="240">
        <v>2020</v>
      </c>
      <c r="B18" s="154">
        <v>36</v>
      </c>
      <c r="C18" s="154">
        <v>1</v>
      </c>
      <c r="D18" s="154">
        <v>0</v>
      </c>
      <c r="E18" s="154">
        <v>4</v>
      </c>
      <c r="F18" s="145">
        <v>7</v>
      </c>
      <c r="G18" s="145">
        <v>11</v>
      </c>
      <c r="H18" s="187" t="s">
        <v>102</v>
      </c>
      <c r="I18" s="145">
        <v>12</v>
      </c>
      <c r="J18" s="154">
        <v>1</v>
      </c>
    </row>
    <row r="19" spans="1:10" s="180" customFormat="1">
      <c r="A19" s="174"/>
    </row>
    <row r="20" spans="1:10">
      <c r="A20" s="334" t="s">
        <v>130</v>
      </c>
      <c r="B20" s="334"/>
      <c r="C20" s="334"/>
      <c r="D20" s="334"/>
      <c r="E20" s="334"/>
      <c r="F20" s="334"/>
      <c r="G20" s="334"/>
      <c r="H20" s="334"/>
      <c r="I20" s="334"/>
      <c r="J20" s="334"/>
    </row>
    <row r="21" spans="1:10">
      <c r="A21" s="331" t="s">
        <v>265</v>
      </c>
      <c r="B21" s="331"/>
      <c r="C21" s="331"/>
      <c r="D21" s="331"/>
      <c r="E21" s="331"/>
      <c r="F21" s="331"/>
      <c r="G21" s="331"/>
      <c r="H21" s="331"/>
      <c r="I21" s="331"/>
      <c r="J21" s="331"/>
    </row>
    <row r="22" spans="1:10">
      <c r="A22" s="174" t="s">
        <v>445</v>
      </c>
      <c r="B22" s="174"/>
      <c r="C22" s="174"/>
      <c r="D22" s="174"/>
      <c r="E22" s="174"/>
      <c r="F22" s="174"/>
      <c r="G22" s="174"/>
      <c r="H22" s="174"/>
      <c r="I22" s="174"/>
      <c r="J22" s="174"/>
    </row>
    <row r="24" spans="1:10">
      <c r="A24" s="332" t="s">
        <v>407</v>
      </c>
      <c r="B24" s="332"/>
      <c r="C24" s="332"/>
      <c r="D24" s="332"/>
      <c r="E24" s="332"/>
      <c r="F24" s="332"/>
      <c r="G24" s="332"/>
      <c r="H24" s="332"/>
      <c r="I24" s="332"/>
      <c r="J24" s="332"/>
    </row>
    <row r="25" spans="1:10" s="176" customFormat="1"/>
    <row r="26" spans="1:10" ht="12.75">
      <c r="A26" s="333" t="s">
        <v>301</v>
      </c>
      <c r="B26" s="333"/>
      <c r="C26" s="333"/>
      <c r="D26" s="333"/>
      <c r="E26" s="333"/>
      <c r="F26" s="183"/>
      <c r="G26" s="179"/>
      <c r="H26" s="179"/>
      <c r="I26" s="179"/>
      <c r="J26" s="179"/>
    </row>
    <row r="27" spans="1:10" ht="24">
      <c r="A27" s="173" t="s">
        <v>1</v>
      </c>
      <c r="B27" s="141" t="s">
        <v>7</v>
      </c>
      <c r="C27" s="141" t="s">
        <v>47</v>
      </c>
      <c r="D27" s="141" t="s">
        <v>50</v>
      </c>
      <c r="E27" s="181" t="s">
        <v>303</v>
      </c>
    </row>
    <row r="28" spans="1:10" ht="12.75" customHeight="1">
      <c r="A28" s="174">
        <v>2008</v>
      </c>
      <c r="B28" s="145">
        <v>6</v>
      </c>
      <c r="C28" s="182">
        <v>3</v>
      </c>
      <c r="D28" s="145">
        <v>2</v>
      </c>
      <c r="E28" s="141">
        <v>1</v>
      </c>
    </row>
    <row r="29" spans="1:10" ht="12.75" customHeight="1">
      <c r="A29" s="174">
        <v>2009</v>
      </c>
      <c r="B29" s="145">
        <v>58</v>
      </c>
      <c r="C29" s="182">
        <v>53</v>
      </c>
      <c r="D29" s="145">
        <v>5</v>
      </c>
      <c r="E29" s="154">
        <v>0</v>
      </c>
    </row>
    <row r="30" spans="1:10" ht="12.75" customHeight="1">
      <c r="A30" s="174">
        <v>2010</v>
      </c>
      <c r="B30" s="145">
        <v>22</v>
      </c>
      <c r="C30" s="180">
        <v>7</v>
      </c>
      <c r="D30" s="145">
        <v>14</v>
      </c>
      <c r="E30" s="141">
        <v>1</v>
      </c>
    </row>
    <row r="31" spans="1:10" ht="12.75" customHeight="1">
      <c r="A31" s="174">
        <v>2011</v>
      </c>
      <c r="B31" s="145">
        <v>17</v>
      </c>
      <c r="C31" s="180">
        <v>14</v>
      </c>
      <c r="D31" s="145">
        <v>3</v>
      </c>
      <c r="E31" s="154">
        <v>0</v>
      </c>
    </row>
    <row r="32" spans="1:10" ht="12.75" customHeight="1">
      <c r="A32" s="174">
        <v>2012</v>
      </c>
      <c r="B32" s="145">
        <v>5</v>
      </c>
      <c r="C32" s="180">
        <v>5</v>
      </c>
      <c r="D32" s="154">
        <v>0</v>
      </c>
      <c r="E32" s="154">
        <v>0</v>
      </c>
    </row>
    <row r="33" spans="1:10">
      <c r="A33" s="174"/>
      <c r="B33" s="145"/>
      <c r="C33" s="145"/>
      <c r="D33" s="145"/>
      <c r="E33" s="145"/>
    </row>
    <row r="34" spans="1:10">
      <c r="A34" s="334" t="s">
        <v>130</v>
      </c>
      <c r="B34" s="334"/>
      <c r="C34" s="334"/>
      <c r="D34" s="334"/>
      <c r="E34" s="334"/>
      <c r="F34" s="334"/>
      <c r="G34" s="334"/>
      <c r="H34" s="334"/>
      <c r="I34" s="334"/>
      <c r="J34" s="334"/>
    </row>
    <row r="35" spans="1:10">
      <c r="A35" s="334" t="s">
        <v>406</v>
      </c>
      <c r="B35" s="334"/>
      <c r="C35" s="334"/>
      <c r="D35" s="334"/>
      <c r="E35" s="334"/>
      <c r="F35" s="334"/>
      <c r="G35" s="334"/>
      <c r="H35" s="334"/>
      <c r="I35" s="334"/>
      <c r="J35" s="334"/>
    </row>
    <row r="36" spans="1:10">
      <c r="A36" s="334" t="s">
        <v>321</v>
      </c>
      <c r="B36" s="334"/>
      <c r="C36" s="334"/>
      <c r="D36" s="334"/>
      <c r="E36" s="334"/>
      <c r="F36" s="334"/>
      <c r="G36" s="334"/>
      <c r="H36" s="334"/>
      <c r="I36" s="334"/>
      <c r="J36" s="334"/>
    </row>
    <row r="37" spans="1:10">
      <c r="B37" s="173"/>
      <c r="C37" s="173"/>
      <c r="D37" s="173"/>
      <c r="E37" s="173"/>
      <c r="F37" s="173"/>
      <c r="G37" s="173"/>
      <c r="H37" s="173"/>
      <c r="I37" s="173"/>
      <c r="J37" s="173"/>
    </row>
    <row r="38" spans="1:10" ht="12.75">
      <c r="A38" s="178"/>
      <c r="B38" s="179"/>
      <c r="C38" s="179"/>
      <c r="D38" s="179"/>
      <c r="E38" s="179"/>
      <c r="F38" s="179"/>
      <c r="G38" s="179"/>
      <c r="H38" s="179"/>
      <c r="I38" s="179"/>
      <c r="J38" s="179"/>
    </row>
    <row r="39" spans="1:10" s="176" customFormat="1">
      <c r="A39" s="332" t="s">
        <v>408</v>
      </c>
      <c r="B39" s="332"/>
      <c r="C39" s="332"/>
      <c r="D39" s="332"/>
      <c r="E39" s="332"/>
      <c r="F39" s="332"/>
      <c r="G39" s="332"/>
      <c r="H39" s="332"/>
      <c r="I39" s="332"/>
      <c r="J39" s="332"/>
    </row>
    <row r="40" spans="1:10" s="176" customFormat="1">
      <c r="A40" s="175"/>
      <c r="B40" s="175"/>
      <c r="C40" s="175"/>
      <c r="D40" s="175"/>
      <c r="E40" s="175"/>
      <c r="F40" s="175"/>
      <c r="G40" s="175"/>
      <c r="H40" s="175"/>
      <c r="I40" s="175"/>
      <c r="J40" s="175"/>
    </row>
    <row r="41" spans="1:10" s="176" customFormat="1" ht="12.75">
      <c r="A41" s="333" t="s">
        <v>302</v>
      </c>
      <c r="B41" s="333"/>
      <c r="C41" s="333"/>
      <c r="D41" s="333"/>
      <c r="E41" s="333"/>
      <c r="F41" s="183"/>
      <c r="G41" s="179"/>
      <c r="H41" s="179"/>
      <c r="I41" s="179"/>
      <c r="J41" s="179"/>
    </row>
    <row r="42" spans="1:10" ht="24">
      <c r="A42" s="173" t="s">
        <v>1</v>
      </c>
      <c r="B42" s="141" t="s">
        <v>7</v>
      </c>
      <c r="C42" s="141" t="s">
        <v>47</v>
      </c>
      <c r="D42" s="141" t="s">
        <v>50</v>
      </c>
      <c r="E42" s="181" t="s">
        <v>304</v>
      </c>
      <c r="H42" s="180"/>
    </row>
    <row r="43" spans="1:10" ht="12.75" customHeight="1">
      <c r="A43" s="174">
        <v>2012</v>
      </c>
      <c r="B43" s="145">
        <v>10</v>
      </c>
      <c r="C43" s="180">
        <v>5</v>
      </c>
      <c r="D43" s="145">
        <v>2</v>
      </c>
      <c r="E43" s="180">
        <v>3</v>
      </c>
      <c r="H43" s="180"/>
    </row>
    <row r="44" spans="1:10" ht="12.75" customHeight="1">
      <c r="A44" s="174">
        <v>2013</v>
      </c>
      <c r="B44" s="145">
        <v>12</v>
      </c>
      <c r="C44" s="180">
        <v>3</v>
      </c>
      <c r="D44" s="145">
        <v>2</v>
      </c>
      <c r="E44" s="180">
        <v>7</v>
      </c>
      <c r="H44" s="180"/>
    </row>
    <row r="45" spans="1:10" ht="12.75" customHeight="1">
      <c r="A45" s="174">
        <v>2014</v>
      </c>
      <c r="B45" s="145">
        <v>3</v>
      </c>
      <c r="C45" s="180">
        <v>2</v>
      </c>
      <c r="D45" s="154">
        <v>0</v>
      </c>
      <c r="E45" s="180">
        <v>1</v>
      </c>
      <c r="F45" s="180"/>
    </row>
    <row r="46" spans="1:10" ht="12.75" customHeight="1">
      <c r="A46" s="174">
        <v>2015</v>
      </c>
      <c r="B46" s="145">
        <v>15</v>
      </c>
      <c r="C46" s="180">
        <v>7</v>
      </c>
      <c r="D46" s="154">
        <v>0</v>
      </c>
      <c r="E46" s="180">
        <v>8</v>
      </c>
      <c r="F46" s="180"/>
    </row>
    <row r="47" spans="1:10" ht="12.75" customHeight="1">
      <c r="A47" s="174">
        <v>2016</v>
      </c>
      <c r="B47" s="145">
        <v>5</v>
      </c>
      <c r="C47" s="180">
        <v>2</v>
      </c>
      <c r="D47" s="154">
        <v>0</v>
      </c>
      <c r="E47" s="180">
        <v>3</v>
      </c>
      <c r="F47" s="180"/>
    </row>
    <row r="48" spans="1:10" ht="12.75" customHeight="1">
      <c r="A48" s="174">
        <v>2017</v>
      </c>
      <c r="B48" s="145">
        <v>13</v>
      </c>
      <c r="C48" s="180">
        <v>1</v>
      </c>
      <c r="D48" s="154">
        <v>1</v>
      </c>
      <c r="E48" s="180">
        <v>11</v>
      </c>
      <c r="F48" s="180"/>
    </row>
    <row r="49" spans="1:10" ht="12.75" customHeight="1">
      <c r="A49" s="174">
        <v>2018</v>
      </c>
      <c r="B49" s="145">
        <v>17</v>
      </c>
      <c r="C49" s="180">
        <v>3</v>
      </c>
      <c r="D49" s="154">
        <v>1</v>
      </c>
      <c r="E49" s="180">
        <v>13</v>
      </c>
      <c r="F49" s="180"/>
    </row>
    <row r="50" spans="1:10" ht="12.75" customHeight="1">
      <c r="A50" s="174">
        <v>2019</v>
      </c>
      <c r="B50" s="145">
        <v>11</v>
      </c>
      <c r="C50" s="180">
        <v>4</v>
      </c>
      <c r="D50" s="154">
        <v>2</v>
      </c>
      <c r="E50" s="180">
        <v>5</v>
      </c>
      <c r="F50" s="180"/>
    </row>
    <row r="51" spans="1:10" ht="12.75" customHeight="1">
      <c r="A51" s="240">
        <v>2020</v>
      </c>
      <c r="B51" s="145">
        <v>7</v>
      </c>
      <c r="C51" s="180">
        <v>3</v>
      </c>
      <c r="D51" s="154">
        <v>0</v>
      </c>
      <c r="E51" s="180">
        <v>4</v>
      </c>
      <c r="F51" s="180"/>
    </row>
    <row r="52" spans="1:10">
      <c r="H52" s="180"/>
    </row>
    <row r="53" spans="1:10">
      <c r="A53" s="334" t="s">
        <v>130</v>
      </c>
      <c r="B53" s="334"/>
      <c r="C53" s="334"/>
      <c r="D53" s="334"/>
      <c r="E53" s="334"/>
      <c r="F53" s="334"/>
      <c r="G53" s="334"/>
      <c r="H53" s="334"/>
      <c r="I53" s="334"/>
      <c r="J53" s="334"/>
    </row>
    <row r="54" spans="1:10">
      <c r="A54" s="334" t="s">
        <v>300</v>
      </c>
      <c r="B54" s="334"/>
      <c r="C54" s="334"/>
      <c r="D54" s="334"/>
      <c r="E54" s="334"/>
      <c r="F54" s="334"/>
      <c r="G54" s="334"/>
      <c r="H54" s="334"/>
      <c r="I54" s="334"/>
      <c r="J54" s="334"/>
    </row>
    <row r="55" spans="1:10">
      <c r="A55" s="334" t="s">
        <v>309</v>
      </c>
      <c r="B55" s="334"/>
      <c r="C55" s="334"/>
      <c r="D55" s="334"/>
      <c r="E55" s="334"/>
      <c r="F55" s="334"/>
      <c r="G55" s="334"/>
      <c r="H55" s="334"/>
      <c r="I55" s="334"/>
      <c r="J55" s="334"/>
    </row>
    <row r="58" spans="1:10">
      <c r="A58" s="289" t="s">
        <v>621</v>
      </c>
      <c r="B58" s="289"/>
      <c r="C58" s="289"/>
      <c r="D58" s="289"/>
      <c r="E58" s="289"/>
      <c r="F58" s="289"/>
    </row>
  </sheetData>
  <mergeCells count="16">
    <mergeCell ref="A58:F58"/>
    <mergeCell ref="A24:J24"/>
    <mergeCell ref="A41:E41"/>
    <mergeCell ref="A1:J1"/>
    <mergeCell ref="A20:J20"/>
    <mergeCell ref="A21:J21"/>
    <mergeCell ref="A3:J3"/>
    <mergeCell ref="B4:J4"/>
    <mergeCell ref="A36:J36"/>
    <mergeCell ref="A26:E26"/>
    <mergeCell ref="A55:J55"/>
    <mergeCell ref="A53:J53"/>
    <mergeCell ref="A54:J54"/>
    <mergeCell ref="A34:J34"/>
    <mergeCell ref="A35:J35"/>
    <mergeCell ref="A39:J39"/>
  </mergeCells>
  <phoneticPr fontId="24"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0" tint="-0.249977111117893"/>
    <pageSetUpPr fitToPage="1"/>
  </sheetPr>
  <dimension ref="A1:L76"/>
  <sheetViews>
    <sheetView topLeftCell="A53" zoomScale="115" zoomScaleNormal="115" workbookViewId="0">
      <selection activeCell="N41" sqref="N41"/>
    </sheetView>
  </sheetViews>
  <sheetFormatPr baseColWidth="10" defaultRowHeight="12"/>
  <cols>
    <col min="1" max="1" width="41.42578125" style="46" bestFit="1" customWidth="1"/>
    <col min="2" max="9" width="6.140625" style="60" customWidth="1"/>
    <col min="10" max="16384" width="11.42578125" style="60"/>
  </cols>
  <sheetData>
    <row r="1" spans="1:12" s="25" customFormat="1">
      <c r="A1" s="284" t="s">
        <v>251</v>
      </c>
      <c r="B1" s="284"/>
      <c r="C1" s="284"/>
      <c r="D1" s="284"/>
      <c r="E1" s="284"/>
      <c r="F1" s="284"/>
      <c r="G1" s="284"/>
      <c r="H1" s="284"/>
    </row>
    <row r="2" spans="1:12" s="25" customFormat="1">
      <c r="A2" s="87"/>
      <c r="B2" s="87"/>
      <c r="C2" s="87"/>
    </row>
    <row r="3" spans="1:12" s="28" customFormat="1" ht="12" customHeight="1">
      <c r="A3" s="295" t="s">
        <v>425</v>
      </c>
      <c r="B3" s="295"/>
      <c r="C3" s="295"/>
      <c r="D3" s="295"/>
      <c r="E3" s="295"/>
      <c r="F3" s="295"/>
      <c r="G3" s="295"/>
      <c r="H3" s="295"/>
      <c r="I3" s="295"/>
      <c r="J3" s="295"/>
      <c r="K3" s="295"/>
      <c r="L3" s="295"/>
    </row>
    <row r="4" spans="1:12" s="40" customFormat="1">
      <c r="A4" s="169" t="s">
        <v>4</v>
      </c>
      <c r="B4" s="170">
        <v>2010</v>
      </c>
      <c r="C4" s="170">
        <v>2011</v>
      </c>
      <c r="D4" s="170">
        <v>2012</v>
      </c>
      <c r="E4" s="170">
        <v>2013</v>
      </c>
      <c r="F4" s="170">
        <v>2014</v>
      </c>
      <c r="G4" s="170">
        <v>2015</v>
      </c>
      <c r="H4" s="170">
        <v>2016</v>
      </c>
      <c r="I4" s="170">
        <v>2017</v>
      </c>
      <c r="J4" s="170">
        <v>2018</v>
      </c>
      <c r="K4" s="170">
        <v>2019</v>
      </c>
      <c r="L4" s="170">
        <v>2020</v>
      </c>
    </row>
    <row r="5" spans="1:12" s="28" customFormat="1" ht="17.25" customHeight="1">
      <c r="A5" s="77" t="s">
        <v>7</v>
      </c>
      <c r="B5" s="70">
        <v>113</v>
      </c>
      <c r="C5" s="71">
        <v>75</v>
      </c>
      <c r="D5" s="165">
        <v>74</v>
      </c>
      <c r="E5" s="165">
        <v>93</v>
      </c>
      <c r="F5" s="165">
        <v>73</v>
      </c>
      <c r="G5" s="165">
        <v>154</v>
      </c>
      <c r="H5" s="165">
        <v>83</v>
      </c>
      <c r="I5" s="165">
        <v>152</v>
      </c>
      <c r="J5" s="165">
        <v>165</v>
      </c>
      <c r="K5" s="165">
        <v>53</v>
      </c>
      <c r="L5" s="165">
        <v>40</v>
      </c>
    </row>
    <row r="6" spans="1:12" s="28" customFormat="1" ht="17.25" customHeight="1">
      <c r="A6" s="172" t="s">
        <v>71</v>
      </c>
      <c r="B6" s="70">
        <v>5</v>
      </c>
      <c r="C6" s="70">
        <v>2</v>
      </c>
      <c r="D6" s="70">
        <v>4</v>
      </c>
      <c r="E6" s="70">
        <v>41</v>
      </c>
      <c r="F6" s="70">
        <v>9</v>
      </c>
      <c r="G6" s="70">
        <v>1</v>
      </c>
      <c r="H6" s="28">
        <v>2</v>
      </c>
      <c r="I6" s="28">
        <v>2</v>
      </c>
      <c r="J6" s="28">
        <v>2</v>
      </c>
      <c r="K6" s="28">
        <v>1</v>
      </c>
      <c r="L6" s="28">
        <v>4</v>
      </c>
    </row>
    <row r="7" spans="1:12" s="28" customFormat="1" ht="12" customHeight="1">
      <c r="A7" s="67" t="s">
        <v>381</v>
      </c>
      <c r="B7" s="164">
        <v>0</v>
      </c>
      <c r="C7" s="164">
        <v>0</v>
      </c>
      <c r="D7" s="164">
        <v>0</v>
      </c>
      <c r="E7" s="164">
        <v>0</v>
      </c>
      <c r="F7" s="164">
        <v>0</v>
      </c>
      <c r="G7" s="162">
        <v>1</v>
      </c>
      <c r="H7" s="162">
        <v>0</v>
      </c>
      <c r="I7" s="162">
        <v>0</v>
      </c>
      <c r="J7" s="162">
        <v>0</v>
      </c>
      <c r="K7" s="162">
        <v>0</v>
      </c>
      <c r="L7" s="162">
        <v>0</v>
      </c>
    </row>
    <row r="8" spans="1:12" s="28" customFormat="1" ht="12.75" customHeight="1">
      <c r="A8" s="42" t="s">
        <v>49</v>
      </c>
      <c r="B8" s="164">
        <v>0</v>
      </c>
      <c r="C8" s="164">
        <v>0</v>
      </c>
      <c r="D8" s="162">
        <v>0</v>
      </c>
      <c r="E8" s="162">
        <v>1</v>
      </c>
      <c r="F8" s="162">
        <v>0</v>
      </c>
      <c r="G8" s="162">
        <v>0</v>
      </c>
      <c r="H8" s="162">
        <v>0</v>
      </c>
      <c r="I8" s="162">
        <v>0</v>
      </c>
      <c r="J8" s="162">
        <v>0</v>
      </c>
      <c r="K8" s="162">
        <v>1</v>
      </c>
      <c r="L8" s="162">
        <v>1</v>
      </c>
    </row>
    <row r="9" spans="1:12" s="28" customFormat="1" ht="12.75" customHeight="1">
      <c r="A9" s="42" t="s">
        <v>411</v>
      </c>
      <c r="B9" s="164">
        <v>0</v>
      </c>
      <c r="C9" s="164">
        <v>0</v>
      </c>
      <c r="D9" s="164">
        <v>0</v>
      </c>
      <c r="E9" s="164">
        <v>0</v>
      </c>
      <c r="F9" s="164">
        <v>0</v>
      </c>
      <c r="G9" s="164">
        <v>0</v>
      </c>
      <c r="H9" s="164">
        <v>0</v>
      </c>
      <c r="I9" s="162">
        <v>1</v>
      </c>
      <c r="J9" s="162">
        <v>0</v>
      </c>
      <c r="K9" s="162">
        <v>0</v>
      </c>
      <c r="L9" s="162">
        <v>0</v>
      </c>
    </row>
    <row r="10" spans="1:12" s="28" customFormat="1" ht="12.75" customHeight="1">
      <c r="A10" s="42" t="s">
        <v>53</v>
      </c>
      <c r="B10" s="67">
        <v>1</v>
      </c>
      <c r="C10" s="164">
        <v>0</v>
      </c>
      <c r="D10" s="162">
        <v>0</v>
      </c>
      <c r="E10" s="162">
        <v>0</v>
      </c>
      <c r="F10" s="162">
        <v>0</v>
      </c>
      <c r="G10" s="162">
        <v>0</v>
      </c>
      <c r="H10" s="162">
        <v>0</v>
      </c>
      <c r="I10" s="162">
        <v>0</v>
      </c>
      <c r="J10" s="162">
        <v>0</v>
      </c>
      <c r="K10" s="162">
        <v>0</v>
      </c>
      <c r="L10" s="162">
        <v>0</v>
      </c>
    </row>
    <row r="11" spans="1:12" s="28" customFormat="1">
      <c r="A11" s="67" t="s">
        <v>66</v>
      </c>
      <c r="B11" s="35">
        <v>0</v>
      </c>
      <c r="C11" s="35">
        <v>0</v>
      </c>
      <c r="D11" s="162">
        <v>2</v>
      </c>
      <c r="E11" s="162">
        <v>3</v>
      </c>
      <c r="F11" s="162">
        <v>4</v>
      </c>
      <c r="G11" s="162">
        <v>0</v>
      </c>
      <c r="H11" s="162">
        <v>0</v>
      </c>
      <c r="I11" s="162">
        <v>0</v>
      </c>
      <c r="J11" s="162">
        <v>0</v>
      </c>
      <c r="K11" s="162">
        <v>0</v>
      </c>
      <c r="L11" s="162">
        <v>0</v>
      </c>
    </row>
    <row r="12" spans="1:12" s="28" customFormat="1">
      <c r="A12" s="67" t="s">
        <v>317</v>
      </c>
      <c r="B12" s="164">
        <v>0</v>
      </c>
      <c r="C12" s="164">
        <v>0</v>
      </c>
      <c r="D12" s="162">
        <v>0</v>
      </c>
      <c r="E12" s="162">
        <v>1</v>
      </c>
      <c r="F12" s="162">
        <v>0</v>
      </c>
      <c r="G12" s="162">
        <v>0</v>
      </c>
      <c r="H12" s="162">
        <v>0</v>
      </c>
      <c r="I12" s="162">
        <v>0</v>
      </c>
      <c r="J12" s="162">
        <v>0</v>
      </c>
      <c r="K12" s="162">
        <v>0</v>
      </c>
      <c r="L12" s="162">
        <v>0</v>
      </c>
    </row>
    <row r="13" spans="1:12" s="28" customFormat="1">
      <c r="A13" s="67" t="s">
        <v>257</v>
      </c>
      <c r="B13" s="164">
        <v>0</v>
      </c>
      <c r="C13" s="164">
        <v>0</v>
      </c>
      <c r="D13" s="162">
        <v>1</v>
      </c>
      <c r="E13" s="162">
        <v>0</v>
      </c>
      <c r="F13" s="162">
        <v>0</v>
      </c>
      <c r="G13" s="162">
        <v>0</v>
      </c>
      <c r="H13" s="162">
        <v>0</v>
      </c>
      <c r="I13" s="162">
        <v>0</v>
      </c>
      <c r="J13" s="162">
        <v>0</v>
      </c>
      <c r="K13" s="162">
        <v>0</v>
      </c>
      <c r="L13" s="162">
        <v>0</v>
      </c>
    </row>
    <row r="14" spans="1:12" s="28" customFormat="1">
      <c r="A14" s="67" t="s">
        <v>67</v>
      </c>
      <c r="B14" s="164">
        <v>0</v>
      </c>
      <c r="C14" s="73">
        <v>1</v>
      </c>
      <c r="D14" s="162">
        <v>0</v>
      </c>
      <c r="E14" s="162">
        <v>0</v>
      </c>
      <c r="F14" s="162">
        <v>0</v>
      </c>
      <c r="G14" s="162">
        <v>0</v>
      </c>
      <c r="H14" s="162">
        <v>0</v>
      </c>
      <c r="I14" s="162">
        <v>0</v>
      </c>
      <c r="J14" s="162">
        <v>0</v>
      </c>
      <c r="K14" s="162">
        <v>0</v>
      </c>
      <c r="L14" s="162">
        <v>2</v>
      </c>
    </row>
    <row r="15" spans="1:12" s="28" customFormat="1">
      <c r="A15" s="67" t="s">
        <v>51</v>
      </c>
      <c r="B15" s="164">
        <v>0</v>
      </c>
      <c r="C15" s="164">
        <v>0</v>
      </c>
      <c r="D15" s="162">
        <v>1</v>
      </c>
      <c r="E15" s="162">
        <v>35</v>
      </c>
      <c r="F15" s="162">
        <v>3</v>
      </c>
      <c r="G15" s="162">
        <v>0</v>
      </c>
      <c r="H15" s="162">
        <v>0</v>
      </c>
      <c r="I15" s="162">
        <v>0</v>
      </c>
      <c r="J15" s="162">
        <v>0</v>
      </c>
      <c r="K15" s="162">
        <v>0</v>
      </c>
      <c r="L15" s="162">
        <v>0</v>
      </c>
    </row>
    <row r="16" spans="1:12" s="28" customFormat="1">
      <c r="A16" s="67" t="s">
        <v>320</v>
      </c>
      <c r="B16" s="164">
        <v>0</v>
      </c>
      <c r="C16" s="164">
        <v>0</v>
      </c>
      <c r="D16" s="164">
        <v>0</v>
      </c>
      <c r="E16" s="164">
        <v>0</v>
      </c>
      <c r="F16" s="164">
        <v>0</v>
      </c>
      <c r="G16" s="164">
        <v>0</v>
      </c>
      <c r="H16" s="164">
        <v>0</v>
      </c>
      <c r="I16" s="164">
        <v>0</v>
      </c>
      <c r="J16" s="164">
        <v>0</v>
      </c>
      <c r="K16" s="164">
        <v>0</v>
      </c>
      <c r="L16" s="162">
        <v>1</v>
      </c>
    </row>
    <row r="17" spans="1:12" s="28" customFormat="1">
      <c r="A17" s="67" t="s">
        <v>259</v>
      </c>
      <c r="B17" s="164">
        <v>0</v>
      </c>
      <c r="C17" s="164">
        <v>0</v>
      </c>
      <c r="D17" s="162">
        <v>0</v>
      </c>
      <c r="E17" s="162">
        <v>1</v>
      </c>
      <c r="F17" s="162">
        <v>0</v>
      </c>
      <c r="G17" s="162">
        <v>0</v>
      </c>
      <c r="H17" s="162">
        <v>0</v>
      </c>
      <c r="I17" s="162">
        <v>0</v>
      </c>
      <c r="J17" s="162">
        <v>0</v>
      </c>
      <c r="K17" s="162">
        <v>0</v>
      </c>
      <c r="L17" s="162">
        <v>0</v>
      </c>
    </row>
    <row r="18" spans="1:12" s="28" customFormat="1">
      <c r="A18" s="67" t="s">
        <v>64</v>
      </c>
      <c r="B18" s="67">
        <v>2</v>
      </c>
      <c r="C18" s="164">
        <v>0</v>
      </c>
      <c r="D18" s="162">
        <v>0</v>
      </c>
      <c r="E18" s="162">
        <v>0</v>
      </c>
      <c r="F18" s="162">
        <v>0</v>
      </c>
      <c r="G18" s="162">
        <v>0</v>
      </c>
      <c r="H18" s="162">
        <v>1</v>
      </c>
      <c r="I18" s="162">
        <v>1</v>
      </c>
      <c r="J18" s="162">
        <v>1</v>
      </c>
      <c r="K18" s="162">
        <v>0</v>
      </c>
      <c r="L18" s="162">
        <v>0</v>
      </c>
    </row>
    <row r="19" spans="1:12" s="28" customFormat="1">
      <c r="A19" s="67" t="s">
        <v>61</v>
      </c>
      <c r="B19" s="67">
        <v>2</v>
      </c>
      <c r="C19" s="73">
        <v>1</v>
      </c>
      <c r="D19" s="162">
        <v>0</v>
      </c>
      <c r="E19" s="162">
        <v>0</v>
      </c>
      <c r="F19" s="162">
        <v>2</v>
      </c>
      <c r="G19" s="162">
        <v>0</v>
      </c>
      <c r="H19" s="162">
        <v>1</v>
      </c>
      <c r="I19" s="162">
        <v>0</v>
      </c>
      <c r="J19" s="162">
        <v>1</v>
      </c>
      <c r="K19" s="162">
        <v>0</v>
      </c>
      <c r="L19" s="162">
        <v>0</v>
      </c>
    </row>
    <row r="20" spans="1:12" s="28" customFormat="1">
      <c r="A20" s="172" t="s">
        <v>72</v>
      </c>
      <c r="B20" s="164">
        <v>80</v>
      </c>
      <c r="C20" s="164">
        <v>47</v>
      </c>
      <c r="D20" s="164">
        <v>53</v>
      </c>
      <c r="E20" s="164">
        <v>21</v>
      </c>
      <c r="F20" s="164">
        <v>36</v>
      </c>
      <c r="G20" s="35">
        <v>83</v>
      </c>
      <c r="H20" s="162">
        <v>40</v>
      </c>
      <c r="I20" s="162">
        <v>104</v>
      </c>
      <c r="J20" s="162">
        <v>84</v>
      </c>
      <c r="K20" s="162">
        <v>19</v>
      </c>
      <c r="L20" s="162">
        <v>14</v>
      </c>
    </row>
    <row r="21" spans="1:12" s="28" customFormat="1">
      <c r="A21" s="171" t="s">
        <v>263</v>
      </c>
      <c r="B21" s="164">
        <v>0</v>
      </c>
      <c r="C21" s="164">
        <v>0</v>
      </c>
      <c r="D21" s="162">
        <v>1</v>
      </c>
      <c r="E21" s="162">
        <v>3</v>
      </c>
      <c r="F21" s="162">
        <v>7</v>
      </c>
      <c r="G21" s="162">
        <v>9</v>
      </c>
      <c r="H21" s="162">
        <v>5</v>
      </c>
      <c r="I21" s="162">
        <v>3</v>
      </c>
      <c r="J21" s="162">
        <v>0</v>
      </c>
      <c r="K21" s="162">
        <v>2</v>
      </c>
      <c r="L21" s="162">
        <v>5</v>
      </c>
    </row>
    <row r="22" spans="1:12" s="28" customFormat="1">
      <c r="A22" s="67" t="s">
        <v>104</v>
      </c>
      <c r="B22" s="67">
        <v>4</v>
      </c>
      <c r="C22" s="164">
        <v>0</v>
      </c>
      <c r="D22" s="162">
        <v>0</v>
      </c>
      <c r="E22" s="162">
        <v>2</v>
      </c>
      <c r="F22" s="162">
        <v>2</v>
      </c>
      <c r="G22" s="162">
        <v>3</v>
      </c>
      <c r="H22" s="162">
        <v>3</v>
      </c>
      <c r="I22" s="162">
        <v>8</v>
      </c>
      <c r="J22" s="162">
        <v>25</v>
      </c>
      <c r="K22" s="162">
        <v>0</v>
      </c>
      <c r="L22" s="162">
        <v>1</v>
      </c>
    </row>
    <row r="23" spans="1:12" s="28" customFormat="1">
      <c r="A23" s="67" t="s">
        <v>58</v>
      </c>
      <c r="B23" s="164">
        <v>0</v>
      </c>
      <c r="C23" s="73">
        <v>1</v>
      </c>
      <c r="D23" s="162">
        <v>14</v>
      </c>
      <c r="E23" s="162">
        <v>0</v>
      </c>
      <c r="F23" s="162">
        <v>1</v>
      </c>
      <c r="G23" s="162">
        <v>0</v>
      </c>
      <c r="H23" s="162">
        <v>0</v>
      </c>
      <c r="I23" s="162">
        <v>0</v>
      </c>
      <c r="J23" s="162">
        <v>1</v>
      </c>
      <c r="K23" s="162">
        <v>0</v>
      </c>
      <c r="L23" s="162">
        <v>0</v>
      </c>
    </row>
    <row r="24" spans="1:12" s="28" customFormat="1">
      <c r="A24" s="67" t="s">
        <v>55</v>
      </c>
      <c r="B24" s="67">
        <v>3</v>
      </c>
      <c r="C24" s="73">
        <v>20</v>
      </c>
      <c r="D24" s="162">
        <v>2</v>
      </c>
      <c r="E24" s="162">
        <v>6</v>
      </c>
      <c r="F24" s="162">
        <v>5</v>
      </c>
      <c r="G24" s="162">
        <v>8</v>
      </c>
      <c r="H24" s="162">
        <v>2</v>
      </c>
      <c r="I24" s="162">
        <v>0</v>
      </c>
      <c r="J24" s="162">
        <v>0</v>
      </c>
      <c r="K24" s="162">
        <v>9</v>
      </c>
      <c r="L24" s="162">
        <v>0</v>
      </c>
    </row>
    <row r="25" spans="1:12" s="28" customFormat="1">
      <c r="A25" s="67" t="s">
        <v>440</v>
      </c>
      <c r="B25" s="67">
        <v>38</v>
      </c>
      <c r="C25" s="164">
        <v>0</v>
      </c>
      <c r="D25" s="162">
        <v>2</v>
      </c>
      <c r="E25" s="162">
        <v>0</v>
      </c>
      <c r="F25" s="162">
        <v>0</v>
      </c>
      <c r="G25" s="162">
        <v>20</v>
      </c>
      <c r="H25" s="162">
        <v>2</v>
      </c>
      <c r="I25" s="162">
        <v>15</v>
      </c>
      <c r="J25" s="162">
        <v>10</v>
      </c>
      <c r="K25" s="162">
        <v>0</v>
      </c>
      <c r="L25" s="162">
        <v>1</v>
      </c>
    </row>
    <row r="26" spans="1:12" s="28" customFormat="1">
      <c r="A26" s="67" t="s">
        <v>68</v>
      </c>
      <c r="B26" s="67">
        <v>32</v>
      </c>
      <c r="C26" s="73">
        <v>14</v>
      </c>
      <c r="D26" s="162">
        <v>12</v>
      </c>
      <c r="E26" s="162">
        <v>9</v>
      </c>
      <c r="F26" s="162">
        <v>5</v>
      </c>
      <c r="G26" s="162">
        <v>4</v>
      </c>
      <c r="H26" s="162">
        <v>0</v>
      </c>
      <c r="I26" s="162">
        <v>5</v>
      </c>
      <c r="J26" s="162">
        <v>2</v>
      </c>
      <c r="K26" s="162">
        <v>0</v>
      </c>
      <c r="L26" s="162">
        <v>1</v>
      </c>
    </row>
    <row r="27" spans="1:12" s="28" customFormat="1">
      <c r="A27" s="67" t="s">
        <v>59</v>
      </c>
      <c r="B27" s="67">
        <v>3</v>
      </c>
      <c r="C27" s="73">
        <v>11</v>
      </c>
      <c r="D27" s="162">
        <v>12</v>
      </c>
      <c r="E27" s="162">
        <v>0</v>
      </c>
      <c r="F27" s="162">
        <v>12</v>
      </c>
      <c r="G27" s="162">
        <v>22</v>
      </c>
      <c r="H27" s="162">
        <v>16</v>
      </c>
      <c r="I27" s="162">
        <v>64</v>
      </c>
      <c r="J27" s="162">
        <v>36</v>
      </c>
      <c r="K27" s="162">
        <v>5</v>
      </c>
      <c r="L27" s="162">
        <v>1</v>
      </c>
    </row>
    <row r="28" spans="1:12" s="28" customFormat="1">
      <c r="A28" s="67" t="s">
        <v>52</v>
      </c>
      <c r="B28" s="164">
        <v>0</v>
      </c>
      <c r="C28" s="164">
        <v>0</v>
      </c>
      <c r="D28" s="162">
        <v>1</v>
      </c>
      <c r="E28" s="162">
        <v>0</v>
      </c>
      <c r="F28" s="162">
        <v>0</v>
      </c>
      <c r="G28" s="162">
        <v>0</v>
      </c>
      <c r="H28" s="162">
        <v>0</v>
      </c>
      <c r="I28" s="162">
        <v>1</v>
      </c>
      <c r="J28" s="162">
        <v>0</v>
      </c>
      <c r="K28" s="162">
        <v>0</v>
      </c>
      <c r="L28" s="162">
        <v>1</v>
      </c>
    </row>
    <row r="29" spans="1:12" s="28" customFormat="1">
      <c r="A29" s="67" t="s">
        <v>56</v>
      </c>
      <c r="B29" s="164">
        <v>0</v>
      </c>
      <c r="C29" s="73">
        <v>1</v>
      </c>
      <c r="D29" s="162">
        <v>9</v>
      </c>
      <c r="E29" s="162">
        <v>1</v>
      </c>
      <c r="F29" s="162">
        <v>4</v>
      </c>
      <c r="G29" s="162">
        <v>17</v>
      </c>
      <c r="H29" s="162">
        <v>12</v>
      </c>
      <c r="I29" s="162">
        <v>8</v>
      </c>
      <c r="J29" s="162">
        <v>10</v>
      </c>
      <c r="K29" s="162">
        <v>3</v>
      </c>
      <c r="L29" s="162">
        <v>4</v>
      </c>
    </row>
    <row r="30" spans="1:12" s="28" customFormat="1">
      <c r="A30" s="172" t="s">
        <v>73</v>
      </c>
      <c r="B30" s="164">
        <v>19</v>
      </c>
      <c r="C30" s="164">
        <v>7</v>
      </c>
      <c r="D30" s="164">
        <v>3</v>
      </c>
      <c r="E30" s="164">
        <v>9</v>
      </c>
      <c r="F30" s="35">
        <v>13</v>
      </c>
      <c r="G30" s="35">
        <v>22</v>
      </c>
      <c r="H30" s="162">
        <v>14</v>
      </c>
      <c r="I30" s="162">
        <v>16</v>
      </c>
      <c r="J30" s="162">
        <v>34</v>
      </c>
      <c r="K30" s="162">
        <v>12</v>
      </c>
      <c r="L30" s="162">
        <v>8</v>
      </c>
    </row>
    <row r="31" spans="1:12" s="28" customFormat="1">
      <c r="A31" s="171" t="s">
        <v>48</v>
      </c>
      <c r="B31" s="67">
        <v>2</v>
      </c>
      <c r="C31" s="164">
        <v>0</v>
      </c>
      <c r="D31" s="162">
        <v>0</v>
      </c>
      <c r="E31" s="162">
        <v>0</v>
      </c>
      <c r="F31" s="162">
        <v>1</v>
      </c>
      <c r="G31" s="162">
        <v>0</v>
      </c>
      <c r="H31" s="162">
        <v>0</v>
      </c>
      <c r="I31" s="162">
        <v>0</v>
      </c>
      <c r="J31" s="162">
        <v>3</v>
      </c>
      <c r="K31" s="162">
        <v>0</v>
      </c>
      <c r="L31" s="162">
        <v>0</v>
      </c>
    </row>
    <row r="32" spans="1:12" s="28" customFormat="1">
      <c r="A32" s="67" t="s">
        <v>65</v>
      </c>
      <c r="B32" s="164">
        <v>0</v>
      </c>
      <c r="C32" s="73">
        <v>1</v>
      </c>
      <c r="D32" s="162">
        <v>2</v>
      </c>
      <c r="E32" s="162">
        <v>2</v>
      </c>
      <c r="F32" s="162">
        <v>1</v>
      </c>
      <c r="G32" s="162">
        <v>2</v>
      </c>
      <c r="H32" s="162">
        <v>2</v>
      </c>
      <c r="I32" s="162">
        <v>0</v>
      </c>
      <c r="J32" s="162">
        <v>6</v>
      </c>
      <c r="K32" s="162">
        <v>0</v>
      </c>
      <c r="L32" s="162">
        <v>0</v>
      </c>
    </row>
    <row r="33" spans="1:12" s="28" customFormat="1">
      <c r="A33" s="67" t="s">
        <v>191</v>
      </c>
      <c r="B33" s="164">
        <v>0</v>
      </c>
      <c r="C33" s="164">
        <v>0</v>
      </c>
      <c r="D33" s="162">
        <v>0</v>
      </c>
      <c r="E33" s="162">
        <v>0</v>
      </c>
      <c r="F33" s="162">
        <v>0</v>
      </c>
      <c r="G33" s="162">
        <v>1</v>
      </c>
      <c r="H33" s="162">
        <v>1</v>
      </c>
      <c r="I33" s="162">
        <v>0</v>
      </c>
      <c r="J33" s="162">
        <v>0</v>
      </c>
      <c r="K33" s="162">
        <v>0</v>
      </c>
      <c r="L33" s="162">
        <v>0</v>
      </c>
    </row>
    <row r="34" spans="1:12" s="28" customFormat="1">
      <c r="A34" s="67" t="s">
        <v>92</v>
      </c>
      <c r="B34" s="164">
        <v>0</v>
      </c>
      <c r="C34" s="73">
        <v>1</v>
      </c>
      <c r="D34" s="162">
        <v>0</v>
      </c>
      <c r="E34" s="162">
        <v>0</v>
      </c>
      <c r="F34" s="162">
        <v>0</v>
      </c>
      <c r="G34" s="162">
        <v>0</v>
      </c>
      <c r="H34" s="162">
        <v>0</v>
      </c>
      <c r="I34" s="162">
        <v>0</v>
      </c>
      <c r="J34" s="162">
        <v>0</v>
      </c>
      <c r="K34" s="162">
        <v>0</v>
      </c>
      <c r="L34" s="162">
        <v>0</v>
      </c>
    </row>
    <row r="35" spans="1:12" s="28" customFormat="1">
      <c r="A35" s="42" t="s">
        <v>435</v>
      </c>
      <c r="B35" s="164">
        <v>0</v>
      </c>
      <c r="C35" s="164">
        <v>0</v>
      </c>
      <c r="D35" s="164">
        <v>0</v>
      </c>
      <c r="E35" s="164">
        <v>0</v>
      </c>
      <c r="F35" s="164">
        <v>0</v>
      </c>
      <c r="G35" s="164">
        <v>0</v>
      </c>
      <c r="H35" s="164">
        <v>0</v>
      </c>
      <c r="I35" s="164">
        <v>0</v>
      </c>
      <c r="J35" s="162">
        <v>0</v>
      </c>
      <c r="K35" s="162">
        <v>1</v>
      </c>
      <c r="L35" s="162">
        <v>0</v>
      </c>
    </row>
    <row r="36" spans="1:12" s="28" customFormat="1">
      <c r="A36" s="42" t="s">
        <v>98</v>
      </c>
      <c r="B36" s="164">
        <v>0</v>
      </c>
      <c r="C36" s="164">
        <v>0</v>
      </c>
      <c r="D36" s="162">
        <v>0</v>
      </c>
      <c r="E36" s="162">
        <v>0</v>
      </c>
      <c r="F36" s="162">
        <v>0</v>
      </c>
      <c r="G36" s="162">
        <v>4</v>
      </c>
      <c r="H36" s="162">
        <v>3</v>
      </c>
      <c r="I36" s="162">
        <v>3</v>
      </c>
      <c r="J36" s="162">
        <v>2</v>
      </c>
      <c r="K36" s="162">
        <v>4</v>
      </c>
      <c r="L36" s="162">
        <v>0</v>
      </c>
    </row>
    <row r="37" spans="1:12" s="28" customFormat="1">
      <c r="A37" s="42" t="s">
        <v>105</v>
      </c>
      <c r="B37" s="67">
        <v>1</v>
      </c>
      <c r="C37" s="164">
        <v>0</v>
      </c>
      <c r="D37" s="162">
        <v>0</v>
      </c>
      <c r="E37" s="162">
        <v>0</v>
      </c>
      <c r="F37" s="162">
        <v>0</v>
      </c>
      <c r="G37" s="162">
        <v>0</v>
      </c>
      <c r="H37" s="162">
        <v>0</v>
      </c>
      <c r="I37" s="162">
        <v>0</v>
      </c>
      <c r="J37" s="162">
        <v>0</v>
      </c>
      <c r="K37" s="162">
        <v>1</v>
      </c>
      <c r="L37" s="162">
        <v>0</v>
      </c>
    </row>
    <row r="38" spans="1:12" s="28" customFormat="1">
      <c r="A38" s="171" t="s">
        <v>193</v>
      </c>
      <c r="B38" s="67">
        <v>1</v>
      </c>
      <c r="C38" s="164">
        <v>0</v>
      </c>
      <c r="D38" s="162">
        <v>0</v>
      </c>
      <c r="E38" s="162">
        <v>0</v>
      </c>
      <c r="F38" s="162">
        <v>0</v>
      </c>
      <c r="G38" s="162">
        <v>0</v>
      </c>
      <c r="H38" s="162">
        <v>0</v>
      </c>
      <c r="I38" s="162">
        <v>0</v>
      </c>
      <c r="J38" s="162">
        <v>0</v>
      </c>
      <c r="K38" s="162">
        <v>2</v>
      </c>
      <c r="L38" s="162">
        <v>2</v>
      </c>
    </row>
    <row r="39" spans="1:12" s="28" customFormat="1">
      <c r="A39" s="171" t="s">
        <v>386</v>
      </c>
      <c r="B39" s="164">
        <v>0</v>
      </c>
      <c r="C39" s="164">
        <v>0</v>
      </c>
      <c r="D39" s="164">
        <v>0</v>
      </c>
      <c r="E39" s="164">
        <v>0</v>
      </c>
      <c r="F39" s="164">
        <v>0</v>
      </c>
      <c r="G39" s="162">
        <v>1</v>
      </c>
      <c r="H39" s="162">
        <v>0</v>
      </c>
      <c r="I39" s="162">
        <v>1</v>
      </c>
      <c r="J39" s="162">
        <v>0</v>
      </c>
      <c r="K39" s="162">
        <v>0</v>
      </c>
      <c r="L39" s="162">
        <v>0</v>
      </c>
    </row>
    <row r="40" spans="1:12" s="28" customFormat="1">
      <c r="A40" s="67" t="s">
        <v>194</v>
      </c>
      <c r="B40" s="67">
        <v>1</v>
      </c>
      <c r="C40" s="164">
        <v>0</v>
      </c>
      <c r="D40" s="162">
        <v>0</v>
      </c>
      <c r="E40" s="162">
        <v>0</v>
      </c>
      <c r="F40" s="162">
        <v>0</v>
      </c>
      <c r="G40" s="162">
        <v>0</v>
      </c>
      <c r="H40" s="162">
        <v>0</v>
      </c>
      <c r="I40" s="162">
        <v>0</v>
      </c>
      <c r="J40" s="162">
        <v>0</v>
      </c>
      <c r="K40" s="162">
        <v>0</v>
      </c>
      <c r="L40" s="162">
        <v>0</v>
      </c>
    </row>
    <row r="41" spans="1:12" s="28" customFormat="1">
      <c r="A41" s="67" t="s">
        <v>387</v>
      </c>
      <c r="B41" s="164">
        <v>0</v>
      </c>
      <c r="C41" s="164">
        <v>0</v>
      </c>
      <c r="D41" s="164">
        <v>0</v>
      </c>
      <c r="E41" s="164">
        <v>0</v>
      </c>
      <c r="F41" s="164">
        <v>0</v>
      </c>
      <c r="G41" s="162">
        <v>1</v>
      </c>
      <c r="H41" s="162">
        <v>0</v>
      </c>
      <c r="I41" s="162">
        <v>0</v>
      </c>
      <c r="J41" s="162">
        <v>1</v>
      </c>
      <c r="K41" s="162">
        <v>1</v>
      </c>
      <c r="L41" s="162">
        <v>0</v>
      </c>
    </row>
    <row r="42" spans="1:12" s="28" customFormat="1">
      <c r="A42" s="67" t="s">
        <v>436</v>
      </c>
      <c r="B42" s="164">
        <v>0</v>
      </c>
      <c r="C42" s="164">
        <v>0</v>
      </c>
      <c r="D42" s="164">
        <v>0</v>
      </c>
      <c r="E42" s="164">
        <v>0</v>
      </c>
      <c r="F42" s="164">
        <v>0</v>
      </c>
      <c r="G42" s="164">
        <v>0</v>
      </c>
      <c r="H42" s="164">
        <v>0</v>
      </c>
      <c r="I42" s="164">
        <v>0</v>
      </c>
      <c r="J42" s="164">
        <v>0</v>
      </c>
      <c r="K42" s="162">
        <v>1</v>
      </c>
      <c r="L42" s="162">
        <v>0</v>
      </c>
    </row>
    <row r="43" spans="1:12" s="28" customFormat="1">
      <c r="A43" s="67" t="s">
        <v>255</v>
      </c>
      <c r="B43" s="164">
        <v>0</v>
      </c>
      <c r="C43" s="164">
        <v>0</v>
      </c>
      <c r="D43" s="162">
        <v>0</v>
      </c>
      <c r="E43" s="162">
        <v>3</v>
      </c>
      <c r="F43" s="162">
        <v>0</v>
      </c>
      <c r="G43" s="162">
        <v>2</v>
      </c>
      <c r="H43" s="162">
        <v>1</v>
      </c>
      <c r="I43" s="162">
        <v>2</v>
      </c>
      <c r="J43" s="162">
        <v>5</v>
      </c>
      <c r="K43" s="162">
        <v>0</v>
      </c>
      <c r="L43" s="162">
        <v>0</v>
      </c>
    </row>
    <row r="44" spans="1:12" s="28" customFormat="1">
      <c r="A44" s="67" t="s">
        <v>318</v>
      </c>
      <c r="B44" s="164">
        <v>0</v>
      </c>
      <c r="C44" s="164">
        <v>0</v>
      </c>
      <c r="D44" s="162">
        <v>0</v>
      </c>
      <c r="E44" s="162">
        <v>1</v>
      </c>
      <c r="F44" s="162">
        <v>0</v>
      </c>
      <c r="G44" s="162">
        <v>0</v>
      </c>
      <c r="H44" s="162">
        <v>0</v>
      </c>
      <c r="I44" s="162">
        <v>0</v>
      </c>
      <c r="J44" s="162">
        <v>0</v>
      </c>
      <c r="K44" s="162">
        <v>0</v>
      </c>
      <c r="L44" s="162">
        <v>0</v>
      </c>
    </row>
    <row r="45" spans="1:12" s="28" customFormat="1">
      <c r="A45" s="67" t="s">
        <v>60</v>
      </c>
      <c r="B45" s="67">
        <v>11</v>
      </c>
      <c r="C45" s="73">
        <v>3</v>
      </c>
      <c r="D45" s="162">
        <v>1</v>
      </c>
      <c r="E45" s="162">
        <v>0</v>
      </c>
      <c r="F45" s="162">
        <v>1</v>
      </c>
      <c r="G45" s="162">
        <v>0</v>
      </c>
      <c r="H45" s="162">
        <v>1</v>
      </c>
      <c r="I45" s="162">
        <v>3</v>
      </c>
      <c r="J45" s="162">
        <v>6</v>
      </c>
      <c r="K45" s="162">
        <v>0</v>
      </c>
      <c r="L45" s="162">
        <v>0</v>
      </c>
    </row>
    <row r="46" spans="1:12" s="28" customFormat="1">
      <c r="A46" s="67" t="s">
        <v>54</v>
      </c>
      <c r="B46" s="67">
        <v>3</v>
      </c>
      <c r="C46" s="73">
        <v>2</v>
      </c>
      <c r="D46" s="162">
        <v>0</v>
      </c>
      <c r="E46" s="162">
        <v>2</v>
      </c>
      <c r="F46" s="162">
        <v>10</v>
      </c>
      <c r="G46" s="162">
        <v>8</v>
      </c>
      <c r="H46" s="162">
        <v>6</v>
      </c>
      <c r="I46" s="162">
        <v>7</v>
      </c>
      <c r="J46" s="162">
        <v>10</v>
      </c>
      <c r="K46" s="162">
        <v>2</v>
      </c>
      <c r="L46" s="162">
        <v>5</v>
      </c>
    </row>
    <row r="47" spans="1:12" s="28" customFormat="1">
      <c r="A47" s="67" t="s">
        <v>394</v>
      </c>
      <c r="B47" s="164">
        <v>0</v>
      </c>
      <c r="C47" s="164">
        <v>0</v>
      </c>
      <c r="D47" s="164">
        <v>0</v>
      </c>
      <c r="E47" s="164">
        <v>0</v>
      </c>
      <c r="F47" s="164">
        <v>0</v>
      </c>
      <c r="G47" s="162">
        <v>1</v>
      </c>
      <c r="H47" s="162">
        <v>0</v>
      </c>
      <c r="I47" s="162">
        <v>0</v>
      </c>
      <c r="J47" s="162">
        <v>0</v>
      </c>
      <c r="K47" s="162">
        <v>0</v>
      </c>
      <c r="L47" s="162">
        <v>0</v>
      </c>
    </row>
    <row r="48" spans="1:12" s="28" customFormat="1">
      <c r="A48" s="67" t="s">
        <v>57</v>
      </c>
      <c r="B48" s="164">
        <v>0</v>
      </c>
      <c r="C48" s="164">
        <v>0</v>
      </c>
      <c r="D48" s="162">
        <v>0</v>
      </c>
      <c r="E48" s="162">
        <v>1</v>
      </c>
      <c r="F48" s="162">
        <v>0</v>
      </c>
      <c r="G48" s="162">
        <v>2</v>
      </c>
      <c r="H48" s="162">
        <v>0</v>
      </c>
      <c r="I48" s="162">
        <v>0</v>
      </c>
      <c r="J48" s="162">
        <v>1</v>
      </c>
      <c r="K48" s="162">
        <v>0</v>
      </c>
      <c r="L48" s="162">
        <v>1</v>
      </c>
    </row>
    <row r="49" spans="1:12" s="28" customFormat="1">
      <c r="A49" s="172" t="s">
        <v>74</v>
      </c>
      <c r="B49" s="164">
        <v>1</v>
      </c>
      <c r="C49" s="164">
        <v>0</v>
      </c>
      <c r="D49" s="164">
        <v>0</v>
      </c>
      <c r="E49" s="164">
        <v>0</v>
      </c>
      <c r="F49" s="164">
        <v>0</v>
      </c>
      <c r="G49" s="35">
        <v>0</v>
      </c>
      <c r="H49" s="162">
        <v>0</v>
      </c>
      <c r="I49" s="162">
        <v>0</v>
      </c>
      <c r="J49" s="162">
        <v>0</v>
      </c>
      <c r="K49" s="162">
        <v>1</v>
      </c>
      <c r="L49" s="162">
        <v>0</v>
      </c>
    </row>
    <row r="50" spans="1:12" s="28" customFormat="1">
      <c r="A50" s="67" t="s">
        <v>195</v>
      </c>
      <c r="B50" s="164">
        <v>1</v>
      </c>
      <c r="C50" s="164">
        <v>0</v>
      </c>
      <c r="D50" s="162">
        <v>0</v>
      </c>
      <c r="E50" s="162">
        <v>0</v>
      </c>
      <c r="F50" s="162">
        <v>0</v>
      </c>
      <c r="G50" s="162">
        <v>0</v>
      </c>
      <c r="H50" s="162">
        <v>0</v>
      </c>
      <c r="I50" s="162">
        <v>0</v>
      </c>
      <c r="J50" s="162">
        <v>0</v>
      </c>
      <c r="K50" s="162">
        <v>0</v>
      </c>
      <c r="L50" s="162">
        <v>0</v>
      </c>
    </row>
    <row r="51" spans="1:12" s="28" customFormat="1">
      <c r="A51" s="67" t="s">
        <v>262</v>
      </c>
      <c r="B51" s="164">
        <v>0</v>
      </c>
      <c r="C51" s="164">
        <v>0</v>
      </c>
      <c r="D51" s="164">
        <v>0</v>
      </c>
      <c r="E51" s="164">
        <v>0</v>
      </c>
      <c r="F51" s="164">
        <v>0</v>
      </c>
      <c r="G51" s="164">
        <v>0</v>
      </c>
      <c r="H51" s="164">
        <v>0</v>
      </c>
      <c r="I51" s="164">
        <v>0</v>
      </c>
      <c r="J51" s="164">
        <v>0</v>
      </c>
      <c r="K51" s="162">
        <v>1</v>
      </c>
      <c r="L51" s="162">
        <v>0</v>
      </c>
    </row>
    <row r="52" spans="1:12" s="28" customFormat="1">
      <c r="A52" s="172" t="s">
        <v>75</v>
      </c>
      <c r="B52" s="164">
        <v>8</v>
      </c>
      <c r="C52" s="164">
        <v>17</v>
      </c>
      <c r="D52" s="164">
        <v>13</v>
      </c>
      <c r="E52" s="164">
        <v>21</v>
      </c>
      <c r="F52" s="164">
        <v>15</v>
      </c>
      <c r="G52" s="35">
        <v>47</v>
      </c>
      <c r="H52" s="162">
        <v>27</v>
      </c>
      <c r="I52" s="162">
        <v>30</v>
      </c>
      <c r="J52" s="162">
        <v>45</v>
      </c>
      <c r="K52" s="162">
        <v>19</v>
      </c>
      <c r="L52" s="162">
        <v>13</v>
      </c>
    </row>
    <row r="53" spans="1:12" s="28" customFormat="1">
      <c r="A53" s="67" t="s">
        <v>62</v>
      </c>
      <c r="B53" s="164">
        <v>0</v>
      </c>
      <c r="C53" s="72">
        <v>3</v>
      </c>
      <c r="D53" s="162">
        <v>3</v>
      </c>
      <c r="E53" s="162">
        <v>1</v>
      </c>
      <c r="F53" s="162">
        <v>1</v>
      </c>
      <c r="G53" s="162">
        <v>8</v>
      </c>
      <c r="H53" s="162">
        <v>1</v>
      </c>
      <c r="I53" s="162">
        <v>2</v>
      </c>
      <c r="J53" s="162">
        <v>5</v>
      </c>
      <c r="K53" s="162">
        <v>3</v>
      </c>
      <c r="L53" s="162">
        <v>1</v>
      </c>
    </row>
    <row r="54" spans="1:12" s="28" customFormat="1">
      <c r="A54" s="67" t="s">
        <v>91</v>
      </c>
      <c r="B54" s="164">
        <v>0</v>
      </c>
      <c r="C54" s="73">
        <v>1</v>
      </c>
      <c r="D54" s="162">
        <v>5</v>
      </c>
      <c r="E54" s="162">
        <v>4</v>
      </c>
      <c r="F54" s="162">
        <v>4</v>
      </c>
      <c r="G54" s="162">
        <v>1</v>
      </c>
      <c r="H54" s="162">
        <v>1</v>
      </c>
      <c r="I54" s="162">
        <v>0</v>
      </c>
      <c r="J54" s="162">
        <v>0</v>
      </c>
      <c r="K54" s="162">
        <v>0</v>
      </c>
      <c r="L54" s="162">
        <v>0</v>
      </c>
    </row>
    <row r="55" spans="1:12" s="28" customFormat="1">
      <c r="A55" s="67" t="s">
        <v>298</v>
      </c>
      <c r="B55" s="164">
        <v>0</v>
      </c>
      <c r="C55" s="73">
        <v>1</v>
      </c>
      <c r="D55" s="162">
        <v>0</v>
      </c>
      <c r="E55" s="162">
        <v>0</v>
      </c>
      <c r="F55" s="162">
        <v>0</v>
      </c>
      <c r="G55" s="162">
        <v>0</v>
      </c>
      <c r="H55" s="162">
        <v>2</v>
      </c>
      <c r="I55" s="162">
        <v>2</v>
      </c>
      <c r="J55" s="162">
        <v>0</v>
      </c>
      <c r="K55" s="162">
        <v>1</v>
      </c>
      <c r="L55" s="162">
        <v>1</v>
      </c>
    </row>
    <row r="56" spans="1:12" s="28" customFormat="1">
      <c r="A56" s="67" t="s">
        <v>314</v>
      </c>
      <c r="B56" s="164">
        <v>0</v>
      </c>
      <c r="C56" s="73">
        <v>0</v>
      </c>
      <c r="D56" s="162">
        <v>0</v>
      </c>
      <c r="E56" s="162">
        <v>1</v>
      </c>
      <c r="F56" s="162">
        <v>0</v>
      </c>
      <c r="G56" s="162">
        <v>1</v>
      </c>
      <c r="H56" s="162">
        <v>0</v>
      </c>
      <c r="I56" s="162">
        <v>0</v>
      </c>
      <c r="J56" s="162">
        <v>0</v>
      </c>
      <c r="K56" s="162">
        <v>0</v>
      </c>
      <c r="L56" s="162">
        <v>0</v>
      </c>
    </row>
    <row r="57" spans="1:12" s="28" customFormat="1">
      <c r="A57" s="42" t="s">
        <v>201</v>
      </c>
      <c r="B57" s="164">
        <v>0</v>
      </c>
      <c r="C57" s="73">
        <v>1</v>
      </c>
      <c r="D57" s="162">
        <v>0</v>
      </c>
      <c r="E57" s="162">
        <v>4</v>
      </c>
      <c r="F57" s="162">
        <v>2</v>
      </c>
      <c r="G57" s="162">
        <v>12</v>
      </c>
      <c r="H57" s="162">
        <v>6</v>
      </c>
      <c r="I57" s="162">
        <v>4</v>
      </c>
      <c r="J57" s="162">
        <v>5</v>
      </c>
      <c r="K57" s="162">
        <v>5</v>
      </c>
      <c r="L57" s="162">
        <v>3</v>
      </c>
    </row>
    <row r="58" spans="1:12" s="28" customFormat="1">
      <c r="A58" s="67" t="s">
        <v>93</v>
      </c>
      <c r="B58" s="164">
        <v>0</v>
      </c>
      <c r="C58" s="73">
        <v>2</v>
      </c>
      <c r="D58" s="162">
        <v>1</v>
      </c>
      <c r="E58" s="162">
        <v>0</v>
      </c>
      <c r="F58" s="162">
        <v>0</v>
      </c>
      <c r="G58" s="162">
        <v>0</v>
      </c>
      <c r="H58" s="162">
        <v>3</v>
      </c>
      <c r="I58" s="162">
        <v>4</v>
      </c>
      <c r="J58" s="162">
        <v>26</v>
      </c>
      <c r="K58" s="162">
        <v>6</v>
      </c>
      <c r="L58" s="162">
        <v>1</v>
      </c>
    </row>
    <row r="59" spans="1:12" s="28" customFormat="1">
      <c r="A59" s="67" t="s">
        <v>99</v>
      </c>
      <c r="B59" s="67">
        <v>3</v>
      </c>
      <c r="C59" s="164">
        <v>0</v>
      </c>
      <c r="D59" s="162">
        <v>1</v>
      </c>
      <c r="E59" s="162">
        <v>1</v>
      </c>
      <c r="F59" s="162">
        <v>0</v>
      </c>
      <c r="G59" s="162">
        <v>8</v>
      </c>
      <c r="H59" s="162">
        <v>2</v>
      </c>
      <c r="I59" s="162">
        <v>3</v>
      </c>
      <c r="J59" s="162">
        <v>1</v>
      </c>
      <c r="K59" s="162">
        <v>1</v>
      </c>
      <c r="L59" s="162">
        <v>6</v>
      </c>
    </row>
    <row r="60" spans="1:12" s="28" customFormat="1">
      <c r="A60" s="67" t="s">
        <v>94</v>
      </c>
      <c r="B60" s="67">
        <v>1</v>
      </c>
      <c r="C60" s="73">
        <v>4</v>
      </c>
      <c r="D60" s="162">
        <v>0</v>
      </c>
      <c r="E60" s="162">
        <v>0</v>
      </c>
      <c r="F60" s="162">
        <v>0</v>
      </c>
      <c r="G60" s="162">
        <v>5</v>
      </c>
      <c r="H60" s="162">
        <v>3</v>
      </c>
      <c r="I60" s="162">
        <v>0</v>
      </c>
      <c r="J60" s="162">
        <v>2</v>
      </c>
      <c r="K60" s="162">
        <v>1</v>
      </c>
      <c r="L60" s="162">
        <v>1</v>
      </c>
    </row>
    <row r="61" spans="1:12" s="28" customFormat="1">
      <c r="A61" s="67" t="s">
        <v>415</v>
      </c>
      <c r="B61" s="164">
        <v>0</v>
      </c>
      <c r="C61" s="164">
        <v>0</v>
      </c>
      <c r="D61" s="164">
        <v>0</v>
      </c>
      <c r="E61" s="164">
        <v>0</v>
      </c>
      <c r="F61" s="164">
        <v>0</v>
      </c>
      <c r="G61" s="164">
        <v>0</v>
      </c>
      <c r="H61" s="164">
        <v>0</v>
      </c>
      <c r="I61" s="162">
        <v>1</v>
      </c>
      <c r="J61" s="162">
        <v>0</v>
      </c>
      <c r="K61" s="162">
        <v>0</v>
      </c>
      <c r="L61" s="162">
        <v>0</v>
      </c>
    </row>
    <row r="62" spans="1:12" s="28" customFormat="1">
      <c r="A62" s="67" t="s">
        <v>388</v>
      </c>
      <c r="B62" s="164">
        <v>0</v>
      </c>
      <c r="C62" s="164">
        <v>0</v>
      </c>
      <c r="D62" s="164">
        <v>0</v>
      </c>
      <c r="E62" s="164">
        <v>0</v>
      </c>
      <c r="F62" s="164">
        <v>0</v>
      </c>
      <c r="G62" s="162">
        <v>1</v>
      </c>
      <c r="H62" s="162">
        <v>0</v>
      </c>
      <c r="I62" s="162">
        <v>0</v>
      </c>
      <c r="J62" s="162">
        <v>0</v>
      </c>
      <c r="K62" s="162">
        <v>0</v>
      </c>
      <c r="L62" s="162">
        <v>0</v>
      </c>
    </row>
    <row r="63" spans="1:12" s="28" customFormat="1">
      <c r="A63" s="67" t="s">
        <v>392</v>
      </c>
      <c r="B63" s="164">
        <v>0</v>
      </c>
      <c r="C63" s="164">
        <v>0</v>
      </c>
      <c r="D63" s="164">
        <v>0</v>
      </c>
      <c r="E63" s="164">
        <v>0</v>
      </c>
      <c r="F63" s="164">
        <v>0</v>
      </c>
      <c r="G63" s="162">
        <v>1</v>
      </c>
      <c r="H63" s="162">
        <v>1</v>
      </c>
      <c r="I63" s="162">
        <v>0</v>
      </c>
      <c r="J63" s="162">
        <v>2</v>
      </c>
      <c r="K63" s="162">
        <v>0</v>
      </c>
      <c r="L63" s="162">
        <v>0</v>
      </c>
    </row>
    <row r="64" spans="1:12" s="28" customFormat="1">
      <c r="A64" s="67" t="s">
        <v>95</v>
      </c>
      <c r="B64" s="164">
        <v>0</v>
      </c>
      <c r="C64" s="73">
        <v>3</v>
      </c>
      <c r="D64" s="162">
        <v>0</v>
      </c>
      <c r="E64" s="162">
        <v>5</v>
      </c>
      <c r="F64" s="162">
        <v>4</v>
      </c>
      <c r="G64" s="162">
        <v>4</v>
      </c>
      <c r="H64" s="162">
        <v>0</v>
      </c>
      <c r="I64" s="162">
        <v>0</v>
      </c>
      <c r="J64" s="162">
        <v>0</v>
      </c>
      <c r="K64" s="162">
        <v>0</v>
      </c>
      <c r="L64" s="162">
        <v>0</v>
      </c>
    </row>
    <row r="65" spans="1:12" s="28" customFormat="1">
      <c r="A65" s="67" t="s">
        <v>315</v>
      </c>
      <c r="B65" s="164">
        <v>0</v>
      </c>
      <c r="C65" s="73">
        <v>0</v>
      </c>
      <c r="D65" s="162">
        <v>0</v>
      </c>
      <c r="E65" s="162">
        <v>2</v>
      </c>
      <c r="F65" s="162">
        <v>0</v>
      </c>
      <c r="G65" s="162">
        <v>0</v>
      </c>
      <c r="H65" s="162">
        <v>0</v>
      </c>
      <c r="I65" s="162">
        <v>1</v>
      </c>
      <c r="J65" s="162">
        <v>0</v>
      </c>
      <c r="K65" s="162">
        <v>0</v>
      </c>
      <c r="L65" s="162">
        <v>0</v>
      </c>
    </row>
    <row r="66" spans="1:12" s="28" customFormat="1">
      <c r="A66" s="67" t="s">
        <v>264</v>
      </c>
      <c r="B66" s="164">
        <v>0</v>
      </c>
      <c r="C66" s="164">
        <v>0</v>
      </c>
      <c r="D66" s="162">
        <v>1</v>
      </c>
      <c r="E66" s="162">
        <v>0</v>
      </c>
      <c r="F66" s="162">
        <v>0</v>
      </c>
      <c r="G66" s="162">
        <v>4</v>
      </c>
      <c r="H66" s="162">
        <v>0</v>
      </c>
      <c r="I66" s="162">
        <v>0</v>
      </c>
      <c r="J66" s="162">
        <v>0</v>
      </c>
      <c r="K66" s="162">
        <v>0</v>
      </c>
      <c r="L66" s="162">
        <v>0</v>
      </c>
    </row>
    <row r="67" spans="1:12" s="28" customFormat="1">
      <c r="A67" s="67" t="s">
        <v>410</v>
      </c>
      <c r="B67" s="164">
        <v>0</v>
      </c>
      <c r="C67" s="164">
        <v>0</v>
      </c>
      <c r="D67" s="162">
        <v>0</v>
      </c>
      <c r="E67" s="162">
        <v>0</v>
      </c>
      <c r="F67" s="162">
        <v>0</v>
      </c>
      <c r="G67" s="162">
        <v>0</v>
      </c>
      <c r="H67" s="162">
        <v>1</v>
      </c>
      <c r="I67" s="162">
        <v>0</v>
      </c>
      <c r="J67" s="162">
        <v>0</v>
      </c>
      <c r="K67" s="162">
        <v>0</v>
      </c>
      <c r="L67" s="162">
        <v>0</v>
      </c>
    </row>
    <row r="68" spans="1:12" s="28" customFormat="1">
      <c r="A68" s="67" t="s">
        <v>192</v>
      </c>
      <c r="B68" s="164">
        <v>0</v>
      </c>
      <c r="C68" s="164">
        <v>0</v>
      </c>
      <c r="D68" s="162">
        <v>1</v>
      </c>
      <c r="E68" s="162">
        <v>0</v>
      </c>
      <c r="F68" s="162">
        <v>2</v>
      </c>
      <c r="G68" s="162">
        <v>0</v>
      </c>
      <c r="H68" s="162">
        <v>1</v>
      </c>
      <c r="I68" s="162">
        <v>1</v>
      </c>
      <c r="J68" s="162">
        <v>1</v>
      </c>
      <c r="K68" s="162">
        <v>0</v>
      </c>
      <c r="L68" s="162">
        <v>0</v>
      </c>
    </row>
    <row r="69" spans="1:12" s="28" customFormat="1">
      <c r="A69" s="67" t="s">
        <v>316</v>
      </c>
      <c r="B69" s="164">
        <v>0</v>
      </c>
      <c r="C69" s="164">
        <v>0</v>
      </c>
      <c r="D69" s="162">
        <v>0</v>
      </c>
      <c r="E69" s="162">
        <v>1</v>
      </c>
      <c r="F69" s="162">
        <v>1</v>
      </c>
      <c r="G69" s="162">
        <v>0</v>
      </c>
      <c r="H69" s="162">
        <v>1</v>
      </c>
      <c r="I69" s="162">
        <v>1</v>
      </c>
      <c r="J69" s="162">
        <v>0</v>
      </c>
      <c r="K69" s="162">
        <v>0</v>
      </c>
      <c r="L69" s="162">
        <v>0</v>
      </c>
    </row>
    <row r="70" spans="1:12" s="28" customFormat="1">
      <c r="A70" s="67" t="s">
        <v>100</v>
      </c>
      <c r="B70" s="67">
        <v>2</v>
      </c>
      <c r="C70" s="164">
        <v>0</v>
      </c>
      <c r="D70" s="162">
        <v>1</v>
      </c>
      <c r="E70" s="162">
        <v>2</v>
      </c>
      <c r="F70" s="162">
        <v>1</v>
      </c>
      <c r="G70" s="162">
        <v>1</v>
      </c>
      <c r="H70" s="162">
        <v>5</v>
      </c>
      <c r="I70" s="162">
        <v>11</v>
      </c>
      <c r="J70" s="162">
        <v>3</v>
      </c>
      <c r="K70" s="162">
        <v>2</v>
      </c>
      <c r="L70" s="162">
        <v>0</v>
      </c>
    </row>
    <row r="71" spans="1:12" s="28" customFormat="1">
      <c r="A71" s="67" t="s">
        <v>393</v>
      </c>
      <c r="B71" s="164">
        <v>0</v>
      </c>
      <c r="C71" s="164">
        <v>0</v>
      </c>
      <c r="D71" s="164">
        <v>0</v>
      </c>
      <c r="E71" s="164">
        <v>0</v>
      </c>
      <c r="F71" s="164">
        <v>0</v>
      </c>
      <c r="G71" s="162">
        <v>1</v>
      </c>
      <c r="H71" s="162">
        <v>0</v>
      </c>
      <c r="I71" s="162">
        <v>0</v>
      </c>
      <c r="J71" s="162">
        <v>0</v>
      </c>
      <c r="K71" s="162">
        <v>0</v>
      </c>
      <c r="L71" s="162">
        <v>0</v>
      </c>
    </row>
    <row r="72" spans="1:12" s="28" customFormat="1">
      <c r="A72" s="67" t="s">
        <v>97</v>
      </c>
      <c r="B72" s="164">
        <v>0</v>
      </c>
      <c r="C72" s="73">
        <v>2</v>
      </c>
      <c r="D72" s="162">
        <v>0</v>
      </c>
      <c r="E72" s="162">
        <v>0</v>
      </c>
      <c r="F72" s="162">
        <v>0</v>
      </c>
      <c r="G72" s="162">
        <v>0</v>
      </c>
      <c r="H72" s="162">
        <v>0</v>
      </c>
      <c r="I72" s="162">
        <v>0</v>
      </c>
      <c r="J72" s="162">
        <v>0</v>
      </c>
      <c r="K72" s="162">
        <v>0</v>
      </c>
      <c r="L72" s="162">
        <v>0</v>
      </c>
    </row>
    <row r="73" spans="1:12" s="28" customFormat="1">
      <c r="A73" s="67" t="s">
        <v>133</v>
      </c>
      <c r="B73" s="67">
        <v>2</v>
      </c>
      <c r="C73" s="73">
        <v>0</v>
      </c>
      <c r="D73" s="162">
        <v>0</v>
      </c>
      <c r="E73" s="162">
        <v>0</v>
      </c>
      <c r="F73" s="162">
        <v>0</v>
      </c>
      <c r="G73" s="162">
        <v>0</v>
      </c>
      <c r="H73" s="162">
        <v>0</v>
      </c>
      <c r="I73" s="162">
        <v>0</v>
      </c>
      <c r="J73" s="162">
        <v>0</v>
      </c>
      <c r="K73" s="162">
        <v>0</v>
      </c>
      <c r="L73" s="162">
        <v>0</v>
      </c>
    </row>
    <row r="74" spans="1:12" s="28" customFormat="1">
      <c r="A74" s="172" t="s">
        <v>96</v>
      </c>
      <c r="B74" s="164">
        <v>0</v>
      </c>
      <c r="C74" s="73">
        <v>2</v>
      </c>
      <c r="D74" s="162">
        <v>1</v>
      </c>
      <c r="E74" s="162">
        <v>1</v>
      </c>
      <c r="F74" s="162">
        <v>0</v>
      </c>
      <c r="G74" s="162">
        <v>1</v>
      </c>
      <c r="H74" s="162">
        <v>0</v>
      </c>
      <c r="I74" s="162">
        <v>0</v>
      </c>
      <c r="J74" s="162">
        <v>0</v>
      </c>
      <c r="K74" s="162">
        <v>1</v>
      </c>
      <c r="L74" s="162">
        <v>1</v>
      </c>
    </row>
    <row r="76" spans="1:12">
      <c r="A76" s="289" t="s">
        <v>621</v>
      </c>
      <c r="B76" s="289"/>
      <c r="C76" s="289"/>
      <c r="D76" s="289"/>
      <c r="E76" s="289"/>
      <c r="F76" s="289"/>
      <c r="G76" s="289"/>
      <c r="H76" s="289"/>
      <c r="I76" s="289"/>
      <c r="J76" s="289"/>
      <c r="K76" s="289"/>
      <c r="L76" s="289"/>
    </row>
  </sheetData>
  <mergeCells count="3">
    <mergeCell ref="A1:H1"/>
    <mergeCell ref="A3:L3"/>
    <mergeCell ref="A76:L76"/>
  </mergeCells>
  <phoneticPr fontId="24" type="noConversion"/>
  <conditionalFormatting sqref="C5">
    <cfRule type="cellIs" dxfId="14" priority="1" stopIfTrue="1" operator="notEqual">
      <formula>#REF!</formula>
    </cfRule>
  </conditionalFormatting>
  <pageMargins left="0.78740157499999996" right="0.78740157499999996" top="0.984251969" bottom="0.984251969" header="0.4921259845" footer="0.4921259845"/>
  <pageSetup paperSize="9" scale="73"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0" tint="-0.249977111117893"/>
    <pageSetUpPr fitToPage="1"/>
  </sheetPr>
  <dimension ref="A1:F21"/>
  <sheetViews>
    <sheetView zoomScale="115" zoomScaleNormal="115" workbookViewId="0">
      <selection activeCell="N41" sqref="N41"/>
    </sheetView>
  </sheetViews>
  <sheetFormatPr baseColWidth="10" defaultRowHeight="12"/>
  <cols>
    <col min="1" max="1" width="6.85546875" style="173" customWidth="1"/>
    <col min="2" max="2" width="11.28515625" style="141" customWidth="1"/>
    <col min="3" max="3" width="12.7109375" style="141" customWidth="1"/>
    <col min="4" max="4" width="14.7109375" style="141" customWidth="1"/>
    <col min="5" max="5" width="11.42578125" style="141"/>
    <col min="6" max="6" width="15.140625" style="141" customWidth="1"/>
    <col min="7" max="16384" width="11.42578125" style="141"/>
  </cols>
  <sheetData>
    <row r="1" spans="1:6" s="142" customFormat="1" ht="12" customHeight="1">
      <c r="A1" s="337" t="s">
        <v>399</v>
      </c>
      <c r="B1" s="337"/>
      <c r="C1" s="337"/>
      <c r="D1" s="337"/>
      <c r="E1" s="337"/>
      <c r="F1" s="337"/>
    </row>
    <row r="3" spans="1:6" ht="12.75">
      <c r="A3" s="333" t="s">
        <v>180</v>
      </c>
      <c r="B3" s="335"/>
      <c r="C3" s="335"/>
      <c r="D3" s="335"/>
      <c r="E3" s="335"/>
      <c r="F3" s="335"/>
    </row>
    <row r="4" spans="1:6" ht="12.75" customHeight="1">
      <c r="A4" s="177"/>
      <c r="C4" s="53"/>
      <c r="D4" s="205"/>
      <c r="E4" s="205"/>
      <c r="F4" s="205"/>
    </row>
    <row r="5" spans="1:6" ht="52.5" customHeight="1">
      <c r="A5" s="177" t="s">
        <v>1</v>
      </c>
      <c r="B5" s="141" t="s">
        <v>196</v>
      </c>
      <c r="C5" s="150" t="s">
        <v>395</v>
      </c>
      <c r="D5" s="150" t="s">
        <v>396</v>
      </c>
      <c r="E5" s="150" t="s">
        <v>397</v>
      </c>
      <c r="F5" s="150" t="s">
        <v>398</v>
      </c>
    </row>
    <row r="6" spans="1:6">
      <c r="A6" s="174">
        <v>2012</v>
      </c>
      <c r="B6" s="187">
        <v>61</v>
      </c>
      <c r="C6" s="144">
        <v>18</v>
      </c>
      <c r="D6" s="144">
        <v>21</v>
      </c>
      <c r="E6" s="144">
        <v>10</v>
      </c>
      <c r="F6" s="144">
        <v>12</v>
      </c>
    </row>
    <row r="7" spans="1:6">
      <c r="A7" s="174">
        <v>2013</v>
      </c>
      <c r="B7" s="187">
        <v>79</v>
      </c>
      <c r="C7" s="144">
        <v>10</v>
      </c>
      <c r="D7" s="144">
        <v>14</v>
      </c>
      <c r="E7" s="144">
        <v>7</v>
      </c>
      <c r="F7" s="144">
        <v>48</v>
      </c>
    </row>
    <row r="8" spans="1:6">
      <c r="A8" s="174">
        <v>2014</v>
      </c>
      <c r="B8" s="187">
        <v>59</v>
      </c>
      <c r="C8" s="144">
        <v>9</v>
      </c>
      <c r="D8" s="144">
        <v>21</v>
      </c>
      <c r="E8" s="144">
        <v>15</v>
      </c>
      <c r="F8" s="144">
        <v>14</v>
      </c>
    </row>
    <row r="9" spans="1:6">
      <c r="A9" s="174">
        <v>2015</v>
      </c>
      <c r="B9" s="187">
        <v>120</v>
      </c>
      <c r="C9" s="144">
        <v>27</v>
      </c>
      <c r="D9" s="144">
        <v>30</v>
      </c>
      <c r="E9" s="144">
        <v>49</v>
      </c>
      <c r="F9" s="144">
        <v>14</v>
      </c>
    </row>
    <row r="10" spans="1:6">
      <c r="A10" s="174">
        <v>2016</v>
      </c>
      <c r="B10" s="187">
        <v>69</v>
      </c>
      <c r="C10" s="144">
        <v>15</v>
      </c>
      <c r="D10" s="144">
        <v>30</v>
      </c>
      <c r="E10" s="144">
        <v>11</v>
      </c>
      <c r="F10" s="144">
        <v>13</v>
      </c>
    </row>
    <row r="11" spans="1:6">
      <c r="A11" s="174">
        <v>2017</v>
      </c>
      <c r="B11" s="187">
        <v>113</v>
      </c>
      <c r="C11" s="144">
        <v>22</v>
      </c>
      <c r="D11" s="144">
        <v>57</v>
      </c>
      <c r="E11" s="144">
        <v>20</v>
      </c>
      <c r="F11" s="144">
        <v>14</v>
      </c>
    </row>
    <row r="12" spans="1:6">
      <c r="A12" s="174">
        <v>2018</v>
      </c>
      <c r="B12" s="187">
        <v>144</v>
      </c>
      <c r="C12" s="144">
        <v>24</v>
      </c>
      <c r="D12" s="144">
        <v>63</v>
      </c>
      <c r="E12" s="144">
        <v>24</v>
      </c>
      <c r="F12" s="144">
        <v>33</v>
      </c>
    </row>
    <row r="13" spans="1:6">
      <c r="A13" s="174">
        <v>2019</v>
      </c>
      <c r="B13" s="187">
        <v>45</v>
      </c>
      <c r="C13" s="144">
        <v>11</v>
      </c>
      <c r="D13" s="144">
        <v>14</v>
      </c>
      <c r="E13" s="144">
        <v>8</v>
      </c>
      <c r="F13" s="144">
        <v>12</v>
      </c>
    </row>
    <row r="14" spans="1:6">
      <c r="A14" s="245">
        <v>2020</v>
      </c>
      <c r="B14" s="187">
        <v>34</v>
      </c>
      <c r="C14" s="144">
        <v>4</v>
      </c>
      <c r="D14" s="144">
        <v>14</v>
      </c>
      <c r="E14" s="144">
        <v>5</v>
      </c>
      <c r="F14" s="144">
        <v>11</v>
      </c>
    </row>
    <row r="15" spans="1:6">
      <c r="B15" s="180"/>
      <c r="C15" s="180"/>
      <c r="D15" s="180"/>
    </row>
    <row r="16" spans="1:6">
      <c r="A16" s="334" t="s">
        <v>130</v>
      </c>
      <c r="B16" s="334"/>
      <c r="C16" s="334"/>
      <c r="D16" s="334"/>
      <c r="E16" s="334"/>
      <c r="F16" s="334"/>
    </row>
    <row r="17" spans="1:6" ht="29.25" customHeight="1">
      <c r="A17" s="330" t="s">
        <v>405</v>
      </c>
      <c r="B17" s="330"/>
      <c r="C17" s="330"/>
      <c r="D17" s="330"/>
      <c r="E17" s="330"/>
      <c r="F17" s="330"/>
    </row>
    <row r="18" spans="1:6" ht="27" customHeight="1">
      <c r="A18" s="330" t="s">
        <v>447</v>
      </c>
      <c r="B18" s="330"/>
      <c r="C18" s="330"/>
      <c r="D18" s="330"/>
      <c r="E18" s="330"/>
      <c r="F18" s="330"/>
    </row>
    <row r="19" spans="1:6" ht="18" customHeight="1">
      <c r="A19" s="331" t="s">
        <v>300</v>
      </c>
      <c r="B19" s="331"/>
      <c r="C19" s="331"/>
      <c r="D19" s="331"/>
      <c r="E19" s="331"/>
      <c r="F19" s="331"/>
    </row>
    <row r="21" spans="1:6">
      <c r="A21" s="289" t="s">
        <v>621</v>
      </c>
      <c r="B21" s="289"/>
      <c r="C21" s="289"/>
      <c r="D21" s="289"/>
      <c r="E21" s="289"/>
      <c r="F21" s="289"/>
    </row>
  </sheetData>
  <mergeCells count="7">
    <mergeCell ref="A21:F21"/>
    <mergeCell ref="A19:F19"/>
    <mergeCell ref="A1:F1"/>
    <mergeCell ref="A18:F18"/>
    <mergeCell ref="A3:F3"/>
    <mergeCell ref="A16:F16"/>
    <mergeCell ref="A17:F17"/>
  </mergeCells>
  <pageMargins left="0.78740157499999996" right="0.78740157499999996" top="0.984251969" bottom="0.984251969" header="0.4921259845" footer="0.4921259845"/>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0" tint="-0.249977111117893"/>
  </sheetPr>
  <dimension ref="A1:I54"/>
  <sheetViews>
    <sheetView topLeftCell="A16" zoomScale="115" zoomScaleNormal="115" workbookViewId="0">
      <selection activeCell="N41" sqref="N41"/>
    </sheetView>
  </sheetViews>
  <sheetFormatPr baseColWidth="10" defaultRowHeight="12"/>
  <cols>
    <col min="1" max="1" width="25.140625" style="46" customWidth="1"/>
    <col min="2" max="2" width="8.42578125" style="47" customWidth="1"/>
    <col min="3" max="6" width="18.7109375" style="47" customWidth="1"/>
    <col min="7" max="7" width="16" style="47" customWidth="1"/>
    <col min="8" max="16384" width="11.42578125" style="47"/>
  </cols>
  <sheetData>
    <row r="1" spans="1:9" s="45" customFormat="1" ht="12.75">
      <c r="A1" s="284" t="s">
        <v>426</v>
      </c>
      <c r="B1" s="312"/>
      <c r="C1" s="312"/>
      <c r="D1" s="312"/>
      <c r="E1" s="312"/>
      <c r="F1" s="312"/>
      <c r="G1" s="87"/>
      <c r="I1" s="26"/>
    </row>
    <row r="2" spans="1:9" s="45" customFormat="1">
      <c r="A2" s="63"/>
    </row>
    <row r="3" spans="1:9" s="61" customFormat="1" ht="12.75" customHeight="1">
      <c r="A3" s="295" t="s">
        <v>430</v>
      </c>
      <c r="B3" s="295"/>
      <c r="C3" s="295"/>
      <c r="D3" s="295"/>
      <c r="E3" s="295"/>
      <c r="F3" s="295"/>
      <c r="G3" s="295"/>
      <c r="H3" s="295"/>
    </row>
    <row r="4" spans="1:9" s="40" customFormat="1" ht="12.75">
      <c r="A4" s="131" t="s">
        <v>4</v>
      </c>
      <c r="B4" s="132">
        <v>2014</v>
      </c>
      <c r="C4" s="115">
        <v>2015</v>
      </c>
      <c r="D4" s="115">
        <v>2016</v>
      </c>
      <c r="E4" s="115">
        <v>2017</v>
      </c>
      <c r="F4" s="115">
        <v>2018</v>
      </c>
      <c r="G4" s="115">
        <v>2019</v>
      </c>
      <c r="H4" s="115">
        <v>2020</v>
      </c>
    </row>
    <row r="5" spans="1:9" s="26" customFormat="1" ht="16.5" customHeight="1">
      <c r="A5" s="68" t="s">
        <v>7</v>
      </c>
      <c r="B5" s="85">
        <v>14</v>
      </c>
      <c r="C5" s="85">
        <v>27</v>
      </c>
      <c r="D5" s="85">
        <v>31</v>
      </c>
      <c r="E5" s="85">
        <v>77</v>
      </c>
      <c r="F5" s="85">
        <v>93</v>
      </c>
      <c r="G5" s="85">
        <v>37</v>
      </c>
      <c r="H5" s="85">
        <v>41</v>
      </c>
    </row>
    <row r="6" spans="1:9" s="26" customFormat="1" ht="16.5" customHeight="1">
      <c r="A6" s="68" t="s">
        <v>71</v>
      </c>
      <c r="B6" s="35">
        <v>2</v>
      </c>
      <c r="C6" s="35">
        <v>0</v>
      </c>
      <c r="D6" s="35">
        <v>0</v>
      </c>
      <c r="E6" s="35">
        <v>0</v>
      </c>
      <c r="F6" s="35">
        <v>1</v>
      </c>
      <c r="G6" s="35">
        <v>1</v>
      </c>
      <c r="H6" s="35">
        <v>1</v>
      </c>
    </row>
    <row r="7" spans="1:9" s="26" customFormat="1" ht="16.5" customHeight="1">
      <c r="A7" s="48" t="s">
        <v>49</v>
      </c>
      <c r="B7" s="164">
        <v>0</v>
      </c>
      <c r="C7" s="164">
        <v>0</v>
      </c>
      <c r="D7" s="164">
        <v>0</v>
      </c>
      <c r="E7" s="164">
        <v>0</v>
      </c>
      <c r="F7" s="164">
        <v>0</v>
      </c>
      <c r="G7" s="35">
        <v>1</v>
      </c>
      <c r="H7" s="35">
        <v>0</v>
      </c>
    </row>
    <row r="8" spans="1:9" s="30" customFormat="1">
      <c r="A8" s="27" t="s">
        <v>51</v>
      </c>
      <c r="B8" s="164">
        <v>2</v>
      </c>
      <c r="C8" s="164">
        <v>0</v>
      </c>
      <c r="D8" s="164">
        <v>0</v>
      </c>
      <c r="E8" s="164">
        <v>0</v>
      </c>
      <c r="F8" s="164">
        <v>0</v>
      </c>
      <c r="G8" s="35">
        <v>0</v>
      </c>
      <c r="H8" s="35">
        <v>0</v>
      </c>
    </row>
    <row r="9" spans="1:9" s="30" customFormat="1">
      <c r="A9" s="255" t="s">
        <v>320</v>
      </c>
      <c r="B9" s="164">
        <v>0</v>
      </c>
      <c r="C9" s="164">
        <v>0</v>
      </c>
      <c r="D9" s="164">
        <v>0</v>
      </c>
      <c r="E9" s="164">
        <v>0</v>
      </c>
      <c r="F9" s="164">
        <v>0</v>
      </c>
      <c r="G9" s="164">
        <v>0</v>
      </c>
      <c r="H9" s="35">
        <v>1</v>
      </c>
    </row>
    <row r="10" spans="1:9" s="30" customFormat="1">
      <c r="A10" s="48" t="s">
        <v>64</v>
      </c>
      <c r="B10" s="164">
        <v>0</v>
      </c>
      <c r="C10" s="164">
        <v>0</v>
      </c>
      <c r="D10" s="164">
        <v>0</v>
      </c>
      <c r="E10" s="164">
        <v>0</v>
      </c>
      <c r="F10" s="209">
        <v>1</v>
      </c>
      <c r="G10" s="209">
        <v>0</v>
      </c>
      <c r="H10" s="209">
        <v>0</v>
      </c>
    </row>
    <row r="11" spans="1:9" s="26" customFormat="1">
      <c r="A11" s="44" t="s">
        <v>72</v>
      </c>
      <c r="B11" s="29">
        <v>1</v>
      </c>
      <c r="C11" s="29">
        <v>10</v>
      </c>
      <c r="D11" s="29">
        <v>10</v>
      </c>
      <c r="E11" s="26">
        <v>60</v>
      </c>
      <c r="F11" s="26">
        <v>63</v>
      </c>
      <c r="G11" s="26">
        <v>11</v>
      </c>
      <c r="H11" s="26">
        <v>11</v>
      </c>
    </row>
    <row r="12" spans="1:9" s="26" customFormat="1">
      <c r="A12" s="69" t="s">
        <v>263</v>
      </c>
      <c r="B12" s="164">
        <v>0</v>
      </c>
      <c r="C12" s="164">
        <v>0</v>
      </c>
      <c r="D12" s="164">
        <v>0</v>
      </c>
      <c r="E12" s="164">
        <v>0</v>
      </c>
      <c r="F12" s="164">
        <v>0</v>
      </c>
      <c r="G12" s="209">
        <v>1</v>
      </c>
      <c r="H12" s="209">
        <v>5</v>
      </c>
    </row>
    <row r="13" spans="1:9" s="30" customFormat="1">
      <c r="A13" s="69" t="s">
        <v>104</v>
      </c>
      <c r="B13" s="164">
        <v>0</v>
      </c>
      <c r="C13" s="164">
        <v>0</v>
      </c>
      <c r="D13" s="164">
        <v>0</v>
      </c>
      <c r="E13" s="209">
        <v>5</v>
      </c>
      <c r="F13" s="209">
        <v>14</v>
      </c>
      <c r="G13" s="209">
        <v>0</v>
      </c>
      <c r="H13" s="209">
        <v>1</v>
      </c>
    </row>
    <row r="14" spans="1:9" s="30" customFormat="1">
      <c r="A14" s="69" t="s">
        <v>55</v>
      </c>
      <c r="B14" s="164"/>
      <c r="C14" s="164"/>
      <c r="D14" s="164"/>
      <c r="E14" s="209"/>
      <c r="F14" s="209"/>
      <c r="G14" s="209">
        <v>1</v>
      </c>
      <c r="H14" s="209">
        <v>0</v>
      </c>
    </row>
    <row r="15" spans="1:9" s="30" customFormat="1">
      <c r="A15" s="69" t="s">
        <v>440</v>
      </c>
      <c r="B15" s="164">
        <v>0</v>
      </c>
      <c r="C15" s="209">
        <v>2</v>
      </c>
      <c r="D15" s="164">
        <v>0</v>
      </c>
      <c r="E15" s="209">
        <v>15</v>
      </c>
      <c r="F15" s="164">
        <v>0</v>
      </c>
      <c r="G15" s="35">
        <v>0</v>
      </c>
      <c r="H15" s="35">
        <v>0</v>
      </c>
    </row>
    <row r="16" spans="1:9" s="30" customFormat="1" ht="12.75" customHeight="1">
      <c r="A16" s="48" t="s">
        <v>68</v>
      </c>
      <c r="B16" s="164">
        <v>1</v>
      </c>
      <c r="C16" s="164">
        <v>2</v>
      </c>
      <c r="D16" s="164">
        <v>0</v>
      </c>
      <c r="E16" s="209">
        <v>5</v>
      </c>
      <c r="F16" s="164">
        <v>0</v>
      </c>
      <c r="G16" s="35">
        <v>2</v>
      </c>
      <c r="H16" s="35">
        <v>1</v>
      </c>
    </row>
    <row r="17" spans="1:8" s="30" customFormat="1">
      <c r="A17" s="48" t="s">
        <v>59</v>
      </c>
      <c r="B17" s="164">
        <v>0</v>
      </c>
      <c r="C17" s="164">
        <v>1</v>
      </c>
      <c r="D17" s="209">
        <v>3</v>
      </c>
      <c r="E17" s="209">
        <v>29</v>
      </c>
      <c r="F17" s="209">
        <v>41</v>
      </c>
      <c r="G17" s="209">
        <v>5</v>
      </c>
      <c r="H17" s="209">
        <v>3</v>
      </c>
    </row>
    <row r="18" spans="1:8" s="30" customFormat="1">
      <c r="A18" s="48" t="s">
        <v>56</v>
      </c>
      <c r="B18" s="164">
        <v>0</v>
      </c>
      <c r="C18" s="164">
        <v>5</v>
      </c>
      <c r="D18" s="209">
        <v>7</v>
      </c>
      <c r="E18" s="209">
        <v>6</v>
      </c>
      <c r="F18" s="209">
        <v>8</v>
      </c>
      <c r="G18" s="209">
        <v>2</v>
      </c>
      <c r="H18" s="209">
        <v>1</v>
      </c>
    </row>
    <row r="19" spans="1:8" s="30" customFormat="1">
      <c r="A19" s="44" t="s">
        <v>73</v>
      </c>
      <c r="B19" s="209">
        <v>7</v>
      </c>
      <c r="C19" s="209">
        <v>8</v>
      </c>
      <c r="D19" s="209">
        <v>10</v>
      </c>
      <c r="E19" s="209">
        <v>7</v>
      </c>
      <c r="F19" s="209">
        <v>14</v>
      </c>
      <c r="G19" s="209">
        <v>11</v>
      </c>
      <c r="H19" s="209">
        <v>8</v>
      </c>
    </row>
    <row r="20" spans="1:8" s="30" customFormat="1">
      <c r="A20" s="69" t="s">
        <v>48</v>
      </c>
      <c r="B20" s="164">
        <v>0</v>
      </c>
      <c r="C20" s="164">
        <v>0</v>
      </c>
      <c r="D20" s="164">
        <v>0</v>
      </c>
      <c r="E20" s="164">
        <v>0</v>
      </c>
      <c r="F20" s="35">
        <v>1</v>
      </c>
      <c r="G20" s="35">
        <v>0</v>
      </c>
      <c r="H20" s="35">
        <v>2</v>
      </c>
    </row>
    <row r="21" spans="1:8" s="30" customFormat="1">
      <c r="A21" s="69" t="s">
        <v>65</v>
      </c>
      <c r="B21" s="164">
        <v>0</v>
      </c>
      <c r="C21" s="164">
        <v>1</v>
      </c>
      <c r="D21" s="209">
        <v>2</v>
      </c>
      <c r="E21" s="164">
        <v>0</v>
      </c>
      <c r="F21" s="209">
        <v>2</v>
      </c>
      <c r="G21" s="209">
        <v>0</v>
      </c>
      <c r="H21" s="209">
        <v>0</v>
      </c>
    </row>
    <row r="22" spans="1:8" s="30" customFormat="1">
      <c r="A22" s="69" t="s">
        <v>191</v>
      </c>
      <c r="B22" s="164">
        <v>0</v>
      </c>
      <c r="C22" s="164">
        <v>0</v>
      </c>
      <c r="D22" s="209">
        <v>1</v>
      </c>
      <c r="E22" s="164">
        <v>0</v>
      </c>
      <c r="F22" s="164">
        <v>0</v>
      </c>
      <c r="G22" s="35">
        <v>0</v>
      </c>
      <c r="H22" s="35">
        <v>0</v>
      </c>
    </row>
    <row r="23" spans="1:8" s="30" customFormat="1">
      <c r="A23" s="69" t="s">
        <v>98</v>
      </c>
      <c r="B23" s="164">
        <v>0</v>
      </c>
      <c r="C23" s="164">
        <v>1</v>
      </c>
      <c r="D23" s="209">
        <v>3</v>
      </c>
      <c r="E23" s="209">
        <v>2</v>
      </c>
      <c r="F23" s="164">
        <v>0</v>
      </c>
      <c r="G23" s="35">
        <v>3</v>
      </c>
      <c r="H23" s="35">
        <v>0</v>
      </c>
    </row>
    <row r="24" spans="1:8" s="30" customFormat="1">
      <c r="A24" s="69" t="s">
        <v>105</v>
      </c>
      <c r="B24" s="164"/>
      <c r="C24" s="164"/>
      <c r="D24" s="209"/>
      <c r="E24" s="209"/>
      <c r="F24" s="164"/>
      <c r="G24" s="35">
        <v>1</v>
      </c>
      <c r="H24" s="35">
        <v>0</v>
      </c>
    </row>
    <row r="25" spans="1:8" s="30" customFormat="1">
      <c r="A25" s="69" t="s">
        <v>193</v>
      </c>
      <c r="B25" s="164">
        <v>0</v>
      </c>
      <c r="C25" s="164">
        <v>0</v>
      </c>
      <c r="D25" s="164">
        <v>0</v>
      </c>
      <c r="E25" s="164">
        <v>0</v>
      </c>
      <c r="F25" s="164">
        <v>0</v>
      </c>
      <c r="G25" s="35">
        <v>1</v>
      </c>
      <c r="H25" s="35">
        <v>0</v>
      </c>
    </row>
    <row r="26" spans="1:8" s="30" customFormat="1">
      <c r="A26" s="69" t="s">
        <v>416</v>
      </c>
      <c r="B26" s="164">
        <v>0</v>
      </c>
      <c r="C26" s="164">
        <v>0</v>
      </c>
      <c r="D26" s="164">
        <v>0</v>
      </c>
      <c r="E26" s="164">
        <v>0</v>
      </c>
      <c r="F26" s="164">
        <v>0</v>
      </c>
      <c r="G26" s="164">
        <v>0</v>
      </c>
      <c r="H26" s="35">
        <v>1</v>
      </c>
    </row>
    <row r="27" spans="1:8" s="30" customFormat="1">
      <c r="A27" s="69" t="s">
        <v>387</v>
      </c>
      <c r="B27" s="164">
        <v>0</v>
      </c>
      <c r="C27" s="164">
        <v>1</v>
      </c>
      <c r="D27" s="209">
        <v>1</v>
      </c>
      <c r="E27" s="164">
        <v>0</v>
      </c>
      <c r="F27" s="164">
        <v>0</v>
      </c>
      <c r="G27" s="35">
        <v>0</v>
      </c>
      <c r="H27" s="35">
        <v>0</v>
      </c>
    </row>
    <row r="28" spans="1:8" s="30" customFormat="1">
      <c r="A28" s="69" t="s">
        <v>436</v>
      </c>
      <c r="B28" s="164">
        <v>0</v>
      </c>
      <c r="C28" s="164">
        <v>0</v>
      </c>
      <c r="D28" s="164">
        <v>0</v>
      </c>
      <c r="E28" s="164">
        <v>0</v>
      </c>
      <c r="F28" s="164">
        <v>0</v>
      </c>
      <c r="G28" s="35">
        <v>1</v>
      </c>
      <c r="H28" s="35">
        <v>0</v>
      </c>
    </row>
    <row r="29" spans="1:8" s="30" customFormat="1">
      <c r="A29" s="69" t="s">
        <v>255</v>
      </c>
      <c r="B29" s="164">
        <v>0</v>
      </c>
      <c r="C29" s="164">
        <v>1</v>
      </c>
      <c r="D29" s="164">
        <v>0</v>
      </c>
      <c r="E29" s="209">
        <v>1</v>
      </c>
      <c r="F29" s="209">
        <v>4</v>
      </c>
      <c r="G29" s="209">
        <v>0</v>
      </c>
      <c r="H29" s="35">
        <v>0</v>
      </c>
    </row>
    <row r="30" spans="1:8" s="30" customFormat="1">
      <c r="A30" s="69" t="s">
        <v>60</v>
      </c>
      <c r="B30" s="164">
        <v>1</v>
      </c>
      <c r="C30" s="164">
        <v>0</v>
      </c>
      <c r="D30" s="164">
        <v>0</v>
      </c>
      <c r="E30" s="209">
        <v>2</v>
      </c>
      <c r="F30" s="209">
        <v>2</v>
      </c>
      <c r="G30" s="209">
        <v>2</v>
      </c>
      <c r="H30" s="35">
        <v>0</v>
      </c>
    </row>
    <row r="31" spans="1:8" s="30" customFormat="1">
      <c r="A31" s="48" t="s">
        <v>54</v>
      </c>
      <c r="B31" s="164">
        <v>6</v>
      </c>
      <c r="C31" s="164">
        <v>4</v>
      </c>
      <c r="D31" s="209">
        <v>3</v>
      </c>
      <c r="E31" s="209">
        <v>2</v>
      </c>
      <c r="F31" s="209">
        <v>4</v>
      </c>
      <c r="G31" s="209">
        <v>3</v>
      </c>
      <c r="H31" s="209">
        <v>5</v>
      </c>
    </row>
    <row r="32" spans="1:8" s="30" customFormat="1">
      <c r="A32" s="48" t="s">
        <v>57</v>
      </c>
      <c r="B32" s="164">
        <v>0</v>
      </c>
      <c r="C32" s="164">
        <v>0</v>
      </c>
      <c r="D32" s="164">
        <v>0</v>
      </c>
      <c r="E32" s="164">
        <v>0</v>
      </c>
      <c r="F32" s="209">
        <v>1</v>
      </c>
      <c r="G32" s="209">
        <v>0</v>
      </c>
      <c r="H32" s="35">
        <v>0</v>
      </c>
    </row>
    <row r="33" spans="1:8">
      <c r="A33" s="44" t="s">
        <v>75</v>
      </c>
      <c r="B33" s="35">
        <v>4</v>
      </c>
      <c r="C33" s="35">
        <v>9</v>
      </c>
      <c r="D33" s="210">
        <v>11</v>
      </c>
      <c r="E33" s="210">
        <v>10</v>
      </c>
      <c r="F33" s="210">
        <v>15</v>
      </c>
      <c r="G33" s="209">
        <v>14</v>
      </c>
      <c r="H33" s="209">
        <v>19</v>
      </c>
    </row>
    <row r="34" spans="1:8">
      <c r="A34" s="69" t="s">
        <v>62</v>
      </c>
      <c r="B34" s="164">
        <v>1</v>
      </c>
      <c r="C34" s="164">
        <v>1</v>
      </c>
      <c r="D34" s="210">
        <v>1</v>
      </c>
      <c r="E34" s="210">
        <v>1</v>
      </c>
      <c r="F34" s="209">
        <v>3</v>
      </c>
      <c r="G34" s="209">
        <v>2</v>
      </c>
      <c r="H34" s="209">
        <v>1</v>
      </c>
    </row>
    <row r="35" spans="1:8" ht="12" customHeight="1">
      <c r="A35" s="69" t="s">
        <v>91</v>
      </c>
      <c r="B35" s="164">
        <v>0</v>
      </c>
      <c r="C35" s="164">
        <v>0</v>
      </c>
      <c r="D35" s="210">
        <v>1</v>
      </c>
      <c r="E35" s="164">
        <v>0</v>
      </c>
      <c r="F35" s="164">
        <v>0</v>
      </c>
      <c r="G35" s="35">
        <v>0</v>
      </c>
      <c r="H35" s="35">
        <v>0</v>
      </c>
    </row>
    <row r="36" spans="1:8" ht="12" customHeight="1">
      <c r="A36" s="69" t="s">
        <v>298</v>
      </c>
      <c r="B36" s="164">
        <v>0</v>
      </c>
      <c r="C36" s="164">
        <v>0</v>
      </c>
      <c r="D36" s="164">
        <v>0</v>
      </c>
      <c r="E36" s="164">
        <v>0</v>
      </c>
      <c r="F36" s="164">
        <v>0</v>
      </c>
      <c r="G36" s="35">
        <v>1</v>
      </c>
      <c r="H36" s="35">
        <v>1</v>
      </c>
    </row>
    <row r="37" spans="1:8" ht="12" customHeight="1">
      <c r="A37" s="69" t="s">
        <v>314</v>
      </c>
      <c r="B37" s="164">
        <v>0</v>
      </c>
      <c r="C37" s="164">
        <v>0</v>
      </c>
      <c r="D37" s="164">
        <v>0</v>
      </c>
      <c r="E37" s="164">
        <v>0</v>
      </c>
      <c r="F37" s="164">
        <v>0</v>
      </c>
      <c r="G37" s="35">
        <v>1</v>
      </c>
      <c r="H37" s="35">
        <v>0</v>
      </c>
    </row>
    <row r="38" spans="1:8">
      <c r="A38" s="42" t="s">
        <v>201</v>
      </c>
      <c r="B38" s="164">
        <v>1</v>
      </c>
      <c r="C38" s="164">
        <v>0</v>
      </c>
      <c r="D38" s="164">
        <v>0</v>
      </c>
      <c r="E38" s="164">
        <v>0</v>
      </c>
      <c r="F38" s="164">
        <v>0</v>
      </c>
      <c r="G38" s="35">
        <v>2</v>
      </c>
      <c r="H38" s="35">
        <v>12</v>
      </c>
    </row>
    <row r="39" spans="1:8">
      <c r="A39" s="69" t="s">
        <v>93</v>
      </c>
      <c r="B39" s="164">
        <v>0</v>
      </c>
      <c r="C39" s="164">
        <v>0</v>
      </c>
      <c r="D39" s="164">
        <v>0</v>
      </c>
      <c r="E39" s="210">
        <v>2</v>
      </c>
      <c r="F39" s="209">
        <v>7</v>
      </c>
      <c r="G39" s="209">
        <v>4</v>
      </c>
      <c r="H39" s="35">
        <v>0</v>
      </c>
    </row>
    <row r="40" spans="1:8">
      <c r="A40" s="69" t="s">
        <v>99</v>
      </c>
      <c r="B40" s="164">
        <v>0</v>
      </c>
      <c r="C40" s="210">
        <v>1</v>
      </c>
      <c r="D40" s="210">
        <v>2</v>
      </c>
      <c r="E40" s="210">
        <v>1</v>
      </c>
      <c r="F40" s="209">
        <v>1</v>
      </c>
      <c r="G40" s="209">
        <v>0</v>
      </c>
      <c r="H40" s="209">
        <v>4</v>
      </c>
    </row>
    <row r="41" spans="1:8">
      <c r="A41" s="69" t="s">
        <v>94</v>
      </c>
      <c r="B41" s="164">
        <v>0</v>
      </c>
      <c r="C41" s="164">
        <v>0</v>
      </c>
      <c r="D41" s="164">
        <v>0</v>
      </c>
      <c r="E41" s="164">
        <v>0</v>
      </c>
      <c r="F41" s="164">
        <v>0</v>
      </c>
      <c r="G41" s="209">
        <v>4</v>
      </c>
      <c r="H41" s="35">
        <v>0</v>
      </c>
    </row>
    <row r="42" spans="1:8">
      <c r="A42" s="69" t="s">
        <v>415</v>
      </c>
      <c r="B42" s="164">
        <v>0</v>
      </c>
      <c r="C42" s="164">
        <v>0</v>
      </c>
      <c r="D42" s="164">
        <v>0</v>
      </c>
      <c r="E42" s="210">
        <v>1</v>
      </c>
      <c r="F42" s="164">
        <v>0</v>
      </c>
      <c r="G42" s="35">
        <v>0</v>
      </c>
      <c r="H42" s="35">
        <v>0</v>
      </c>
    </row>
    <row r="43" spans="1:8">
      <c r="A43" s="69" t="s">
        <v>392</v>
      </c>
      <c r="B43" s="164">
        <v>0</v>
      </c>
      <c r="C43" s="29">
        <v>1</v>
      </c>
      <c r="D43" s="47">
        <v>1</v>
      </c>
      <c r="E43" s="164">
        <v>0</v>
      </c>
      <c r="F43" s="209">
        <v>1</v>
      </c>
      <c r="G43" s="35">
        <v>0</v>
      </c>
      <c r="H43" s="35">
        <v>0</v>
      </c>
    </row>
    <row r="44" spans="1:8">
      <c r="A44" s="69" t="s">
        <v>95</v>
      </c>
      <c r="B44" s="164">
        <v>0</v>
      </c>
      <c r="C44" s="29">
        <v>3</v>
      </c>
      <c r="D44" s="164">
        <v>0</v>
      </c>
      <c r="E44" s="164">
        <v>0</v>
      </c>
      <c r="F44" s="164">
        <v>0</v>
      </c>
      <c r="G44" s="164">
        <v>0</v>
      </c>
      <c r="H44" s="35">
        <v>0</v>
      </c>
    </row>
    <row r="45" spans="1:8">
      <c r="A45" s="69" t="s">
        <v>315</v>
      </c>
      <c r="B45" s="164">
        <v>0</v>
      </c>
      <c r="C45" s="164">
        <v>0</v>
      </c>
      <c r="D45" s="164">
        <v>0</v>
      </c>
      <c r="E45" s="210">
        <v>1</v>
      </c>
      <c r="F45" s="164">
        <v>0</v>
      </c>
      <c r="G45" s="164">
        <v>0</v>
      </c>
      <c r="H45" s="35">
        <v>0</v>
      </c>
    </row>
    <row r="46" spans="1:8">
      <c r="A46" s="69" t="s">
        <v>264</v>
      </c>
      <c r="B46" s="164">
        <v>0</v>
      </c>
      <c r="C46" s="210">
        <v>2</v>
      </c>
      <c r="D46" s="164">
        <v>0</v>
      </c>
      <c r="E46" s="164">
        <v>0</v>
      </c>
      <c r="F46" s="164">
        <v>0</v>
      </c>
      <c r="G46" s="164">
        <v>0</v>
      </c>
      <c r="H46" s="35">
        <v>0</v>
      </c>
    </row>
    <row r="47" spans="1:8">
      <c r="A47" s="69" t="s">
        <v>410</v>
      </c>
      <c r="B47" s="164">
        <v>0</v>
      </c>
      <c r="C47" s="164">
        <v>0</v>
      </c>
      <c r="D47" s="210">
        <v>1</v>
      </c>
      <c r="E47" s="164">
        <v>0</v>
      </c>
      <c r="F47" s="164">
        <v>0</v>
      </c>
      <c r="G47" s="164">
        <v>0</v>
      </c>
      <c r="H47" s="35">
        <v>0</v>
      </c>
    </row>
    <row r="48" spans="1:8">
      <c r="A48" s="69" t="s">
        <v>192</v>
      </c>
      <c r="B48" s="164">
        <v>0</v>
      </c>
      <c r="C48" s="164">
        <v>0</v>
      </c>
      <c r="D48" s="164">
        <v>0</v>
      </c>
      <c r="E48" s="210">
        <v>2</v>
      </c>
      <c r="F48" s="209">
        <v>1</v>
      </c>
      <c r="G48" s="164">
        <v>0</v>
      </c>
      <c r="H48" s="164">
        <v>1</v>
      </c>
    </row>
    <row r="49" spans="1:8">
      <c r="A49" s="69" t="s">
        <v>316</v>
      </c>
      <c r="B49" s="164">
        <v>1</v>
      </c>
      <c r="C49" s="164">
        <v>0</v>
      </c>
      <c r="D49" s="164">
        <v>0</v>
      </c>
      <c r="E49" s="210">
        <v>1</v>
      </c>
      <c r="F49" s="164">
        <v>0</v>
      </c>
      <c r="G49" s="164">
        <v>0</v>
      </c>
      <c r="H49" s="35">
        <v>0</v>
      </c>
    </row>
    <row r="50" spans="1:8">
      <c r="A50" s="69" t="s">
        <v>100</v>
      </c>
      <c r="B50" s="164">
        <v>1</v>
      </c>
      <c r="C50" s="164">
        <v>0</v>
      </c>
      <c r="D50" s="210">
        <v>5</v>
      </c>
      <c r="E50" s="210">
        <v>1</v>
      </c>
      <c r="F50" s="209">
        <v>2</v>
      </c>
      <c r="G50" s="164">
        <v>0</v>
      </c>
      <c r="H50" s="35">
        <v>0</v>
      </c>
    </row>
    <row r="51" spans="1:8">
      <c r="A51" s="69" t="s">
        <v>393</v>
      </c>
      <c r="B51" s="164">
        <v>0</v>
      </c>
      <c r="C51" s="164">
        <v>1</v>
      </c>
      <c r="D51" s="164">
        <v>0</v>
      </c>
      <c r="E51" s="164">
        <v>0</v>
      </c>
      <c r="F51" s="164">
        <v>0</v>
      </c>
      <c r="G51" s="164">
        <v>0</v>
      </c>
      <c r="H51" s="35">
        <v>0</v>
      </c>
    </row>
    <row r="52" spans="1:8">
      <c r="A52" s="262" t="s">
        <v>96</v>
      </c>
      <c r="B52" s="164">
        <v>0</v>
      </c>
      <c r="C52" s="164">
        <v>0</v>
      </c>
      <c r="D52" s="164">
        <v>0</v>
      </c>
      <c r="E52" s="164">
        <v>0</v>
      </c>
      <c r="F52" s="164">
        <v>0</v>
      </c>
      <c r="G52" s="164">
        <v>0</v>
      </c>
      <c r="H52" s="47">
        <v>2</v>
      </c>
    </row>
    <row r="53" spans="1:8">
      <c r="A53" s="338"/>
      <c r="B53" s="338"/>
      <c r="C53" s="338"/>
      <c r="D53" s="338"/>
      <c r="E53" s="338"/>
      <c r="F53" s="338"/>
    </row>
    <row r="54" spans="1:8">
      <c r="A54" s="289" t="s">
        <v>621</v>
      </c>
      <c r="B54" s="289"/>
      <c r="C54" s="289"/>
      <c r="D54" s="289"/>
      <c r="E54" s="289"/>
      <c r="F54" s="289"/>
      <c r="G54" s="289"/>
      <c r="H54" s="289"/>
    </row>
  </sheetData>
  <mergeCells count="4">
    <mergeCell ref="A53:F53"/>
    <mergeCell ref="A1:F1"/>
    <mergeCell ref="A3:H3"/>
    <mergeCell ref="A54:H54"/>
  </mergeCells>
  <pageMargins left="0.7" right="0.7" top="0.78740157499999996" bottom="0.78740157499999996" header="0.3" footer="0.3"/>
  <pageSetup paperSize="9" scale="78"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0" tint="-0.249977111117893"/>
  </sheetPr>
  <dimension ref="A1:H37"/>
  <sheetViews>
    <sheetView zoomScale="115" zoomScaleNormal="115" workbookViewId="0">
      <selection activeCell="N41" sqref="N41"/>
    </sheetView>
  </sheetViews>
  <sheetFormatPr baseColWidth="10" defaultRowHeight="12"/>
  <cols>
    <col min="1" max="1" width="25.140625" style="46" customWidth="1"/>
    <col min="2" max="6" width="16.7109375" style="47" customWidth="1"/>
    <col min="7" max="16384" width="11.42578125" style="47"/>
  </cols>
  <sheetData>
    <row r="1" spans="1:8" s="45" customFormat="1" ht="12.75">
      <c r="A1" s="284" t="s">
        <v>432</v>
      </c>
      <c r="B1" s="284"/>
      <c r="C1" s="284"/>
      <c r="D1" s="335"/>
      <c r="E1" s="335"/>
      <c r="F1" s="335"/>
      <c r="G1" s="26"/>
      <c r="H1" s="26"/>
    </row>
    <row r="2" spans="1:8" s="45" customFormat="1">
      <c r="A2" s="63"/>
    </row>
    <row r="3" spans="1:8" s="61" customFormat="1" ht="12.75" customHeight="1">
      <c r="A3" s="295" t="s">
        <v>431</v>
      </c>
      <c r="B3" s="295"/>
      <c r="C3" s="295"/>
      <c r="D3" s="295"/>
      <c r="E3" s="295"/>
      <c r="F3" s="295"/>
      <c r="G3" s="295"/>
      <c r="H3" s="295"/>
    </row>
    <row r="4" spans="1:8" s="40" customFormat="1" ht="12.75">
      <c r="A4" s="116" t="s">
        <v>4</v>
      </c>
      <c r="B4" s="115">
        <v>2014</v>
      </c>
      <c r="C4" s="115">
        <v>2015</v>
      </c>
      <c r="D4" s="115">
        <v>2016</v>
      </c>
      <c r="E4" s="115">
        <v>2017</v>
      </c>
      <c r="F4" s="115">
        <v>2018</v>
      </c>
      <c r="G4" s="115">
        <v>2019</v>
      </c>
      <c r="H4" s="115">
        <v>2020</v>
      </c>
    </row>
    <row r="5" spans="1:8" s="26" customFormat="1" ht="16.5" customHeight="1">
      <c r="A5" s="68" t="s">
        <v>7</v>
      </c>
      <c r="B5" s="208">
        <v>2</v>
      </c>
      <c r="C5" s="208">
        <v>18</v>
      </c>
      <c r="D5" s="208">
        <v>31</v>
      </c>
      <c r="E5" s="208">
        <v>8</v>
      </c>
      <c r="F5" s="208">
        <v>53</v>
      </c>
      <c r="G5" s="208">
        <v>19</v>
      </c>
      <c r="H5" s="208">
        <v>24</v>
      </c>
    </row>
    <row r="6" spans="1:8" s="26" customFormat="1" ht="16.5" customHeight="1">
      <c r="A6" s="68" t="s">
        <v>71</v>
      </c>
      <c r="B6" s="35">
        <v>1</v>
      </c>
      <c r="C6" s="35">
        <v>4</v>
      </c>
      <c r="D6" s="35">
        <v>0</v>
      </c>
      <c r="E6" s="35">
        <v>2</v>
      </c>
      <c r="F6" s="35">
        <v>1</v>
      </c>
      <c r="G6" s="35">
        <v>0</v>
      </c>
      <c r="H6" s="35">
        <v>0</v>
      </c>
    </row>
    <row r="7" spans="1:8" s="30" customFormat="1" ht="19.5" customHeight="1">
      <c r="A7" s="69" t="s">
        <v>66</v>
      </c>
      <c r="B7" s="164">
        <v>1</v>
      </c>
      <c r="C7" s="35">
        <v>4</v>
      </c>
      <c r="D7" s="35">
        <v>0</v>
      </c>
      <c r="E7" s="209">
        <v>2</v>
      </c>
      <c r="F7" s="35">
        <v>0</v>
      </c>
      <c r="G7" s="35">
        <v>0</v>
      </c>
      <c r="H7" s="35">
        <v>0</v>
      </c>
    </row>
    <row r="8" spans="1:8" s="30" customFormat="1">
      <c r="A8" s="48" t="s">
        <v>64</v>
      </c>
      <c r="B8" s="164">
        <v>0</v>
      </c>
      <c r="C8" s="35">
        <v>0</v>
      </c>
      <c r="D8" s="35">
        <v>0</v>
      </c>
      <c r="E8" s="35">
        <v>0</v>
      </c>
      <c r="F8" s="209">
        <v>1</v>
      </c>
      <c r="G8" s="209"/>
      <c r="H8" s="209">
        <v>0</v>
      </c>
    </row>
    <row r="9" spans="1:8" s="26" customFormat="1">
      <c r="A9" s="44" t="s">
        <v>72</v>
      </c>
      <c r="B9" s="29">
        <v>1</v>
      </c>
      <c r="C9" s="29">
        <v>10</v>
      </c>
      <c r="D9" s="29">
        <v>30</v>
      </c>
      <c r="E9" s="29">
        <v>4</v>
      </c>
      <c r="F9" s="29">
        <v>51</v>
      </c>
      <c r="G9" s="35">
        <v>12</v>
      </c>
      <c r="H9" s="35">
        <v>8</v>
      </c>
    </row>
    <row r="10" spans="1:8" s="30" customFormat="1">
      <c r="A10" s="69" t="s">
        <v>263</v>
      </c>
      <c r="B10" s="164">
        <v>0</v>
      </c>
      <c r="C10" s="29">
        <v>4</v>
      </c>
      <c r="D10" s="209">
        <v>2</v>
      </c>
      <c r="E10" s="35">
        <v>0</v>
      </c>
      <c r="F10" s="209">
        <v>5</v>
      </c>
      <c r="G10" s="209">
        <v>0</v>
      </c>
      <c r="H10" s="209">
        <v>5</v>
      </c>
    </row>
    <row r="11" spans="1:8" s="30" customFormat="1">
      <c r="A11" s="69" t="s">
        <v>104</v>
      </c>
      <c r="B11" s="164">
        <v>0</v>
      </c>
      <c r="C11" s="164">
        <v>0</v>
      </c>
      <c r="D11" s="164">
        <v>0</v>
      </c>
      <c r="E11" s="164">
        <v>0</v>
      </c>
      <c r="F11" s="164">
        <v>0</v>
      </c>
      <c r="G11" s="209">
        <v>5</v>
      </c>
      <c r="H11" s="209">
        <v>1</v>
      </c>
    </row>
    <row r="12" spans="1:8" s="30" customFormat="1">
      <c r="A12" s="69" t="s">
        <v>58</v>
      </c>
      <c r="B12" s="164">
        <v>0</v>
      </c>
      <c r="C12" s="35">
        <v>1</v>
      </c>
      <c r="D12" s="35">
        <v>0</v>
      </c>
      <c r="E12" s="35">
        <v>0</v>
      </c>
      <c r="F12" s="35">
        <v>0</v>
      </c>
      <c r="G12" s="35">
        <v>0</v>
      </c>
      <c r="H12" s="35">
        <v>0</v>
      </c>
    </row>
    <row r="13" spans="1:8" s="30" customFormat="1">
      <c r="A13" s="69" t="s">
        <v>55</v>
      </c>
      <c r="B13" s="29">
        <v>1</v>
      </c>
      <c r="C13" s="35">
        <v>0</v>
      </c>
      <c r="D13" s="209">
        <v>7</v>
      </c>
      <c r="E13" s="35">
        <v>0</v>
      </c>
      <c r="F13" s="35">
        <v>0</v>
      </c>
      <c r="G13" s="35">
        <v>1</v>
      </c>
      <c r="H13" s="35">
        <v>0</v>
      </c>
    </row>
    <row r="14" spans="1:8" s="30" customFormat="1">
      <c r="A14" s="69" t="s">
        <v>440</v>
      </c>
      <c r="B14" s="164">
        <v>0</v>
      </c>
      <c r="C14" s="35">
        <v>0</v>
      </c>
      <c r="D14" s="209">
        <v>9</v>
      </c>
      <c r="E14" s="35">
        <v>0</v>
      </c>
      <c r="F14" s="209">
        <v>3</v>
      </c>
      <c r="G14" s="209">
        <v>0</v>
      </c>
      <c r="H14" s="209">
        <v>0</v>
      </c>
    </row>
    <row r="15" spans="1:8" s="30" customFormat="1" ht="12.75" customHeight="1">
      <c r="A15" s="48" t="s">
        <v>68</v>
      </c>
      <c r="B15" s="164">
        <v>0</v>
      </c>
      <c r="C15" s="35">
        <v>5</v>
      </c>
      <c r="D15" s="35">
        <v>0</v>
      </c>
      <c r="E15" s="209">
        <v>1</v>
      </c>
      <c r="F15" s="35">
        <v>0</v>
      </c>
      <c r="G15" s="35">
        <v>0</v>
      </c>
      <c r="H15" s="35">
        <v>1</v>
      </c>
    </row>
    <row r="16" spans="1:8" s="30" customFormat="1">
      <c r="A16" s="48" t="s">
        <v>59</v>
      </c>
      <c r="B16" s="164">
        <v>0</v>
      </c>
      <c r="C16" s="35">
        <v>0</v>
      </c>
      <c r="D16" s="209">
        <v>12</v>
      </c>
      <c r="E16" s="209">
        <v>3</v>
      </c>
      <c r="F16" s="209">
        <v>43</v>
      </c>
      <c r="G16" s="209">
        <v>3</v>
      </c>
      <c r="H16" s="209">
        <v>0</v>
      </c>
    </row>
    <row r="17" spans="1:8" s="30" customFormat="1">
      <c r="A17" s="48" t="s">
        <v>56</v>
      </c>
      <c r="B17" s="164">
        <v>0</v>
      </c>
      <c r="C17" s="164">
        <v>0</v>
      </c>
      <c r="D17" s="164">
        <v>0</v>
      </c>
      <c r="E17" s="164">
        <v>0</v>
      </c>
      <c r="F17" s="164">
        <v>0</v>
      </c>
      <c r="G17" s="209">
        <v>3</v>
      </c>
      <c r="H17" s="209">
        <v>1</v>
      </c>
    </row>
    <row r="18" spans="1:8" s="30" customFormat="1">
      <c r="A18" s="44" t="s">
        <v>73</v>
      </c>
      <c r="B18" s="164">
        <v>0</v>
      </c>
      <c r="C18" s="164">
        <v>0</v>
      </c>
      <c r="D18" s="164">
        <v>0</v>
      </c>
      <c r="E18" s="164">
        <v>0</v>
      </c>
      <c r="F18" s="164">
        <v>0</v>
      </c>
      <c r="G18" s="164">
        <v>4</v>
      </c>
      <c r="H18" s="164">
        <v>7</v>
      </c>
    </row>
    <row r="19" spans="1:8" s="30" customFormat="1">
      <c r="A19" s="257" t="s">
        <v>48</v>
      </c>
      <c r="B19" s="164">
        <v>0</v>
      </c>
      <c r="C19" s="164">
        <v>0</v>
      </c>
      <c r="D19" s="164">
        <v>0</v>
      </c>
      <c r="E19" s="164">
        <v>0</v>
      </c>
      <c r="F19" s="164">
        <v>0</v>
      </c>
      <c r="G19" s="164">
        <v>0</v>
      </c>
      <c r="H19" s="164">
        <v>2</v>
      </c>
    </row>
    <row r="20" spans="1:8" s="30" customFormat="1">
      <c r="A20" s="257" t="s">
        <v>98</v>
      </c>
      <c r="B20" s="164">
        <v>0</v>
      </c>
      <c r="C20" s="164">
        <v>0</v>
      </c>
      <c r="D20" s="164">
        <v>0</v>
      </c>
      <c r="E20" s="164">
        <v>0</v>
      </c>
      <c r="F20" s="164">
        <v>0</v>
      </c>
      <c r="G20" s="164">
        <v>0</v>
      </c>
      <c r="H20" s="164">
        <v>1</v>
      </c>
    </row>
    <row r="21" spans="1:8" s="30" customFormat="1">
      <c r="A21" s="48" t="s">
        <v>60</v>
      </c>
      <c r="B21" s="164">
        <v>0</v>
      </c>
      <c r="C21" s="164">
        <v>0</v>
      </c>
      <c r="D21" s="164">
        <v>0</v>
      </c>
      <c r="E21" s="164">
        <v>0</v>
      </c>
      <c r="F21" s="164">
        <v>0</v>
      </c>
      <c r="G21" s="209">
        <v>2</v>
      </c>
      <c r="H21" s="209">
        <v>3</v>
      </c>
    </row>
    <row r="22" spans="1:8" s="30" customFormat="1">
      <c r="A22" s="48" t="s">
        <v>54</v>
      </c>
      <c r="B22" s="164">
        <v>0</v>
      </c>
      <c r="C22" s="164">
        <v>0</v>
      </c>
      <c r="D22" s="164">
        <v>0</v>
      </c>
      <c r="E22" s="164">
        <v>0</v>
      </c>
      <c r="F22" s="164">
        <v>0</v>
      </c>
      <c r="G22" s="209">
        <v>2</v>
      </c>
      <c r="H22" s="209">
        <v>1</v>
      </c>
    </row>
    <row r="23" spans="1:8">
      <c r="A23" s="44" t="s">
        <v>75</v>
      </c>
      <c r="B23" s="35">
        <v>0</v>
      </c>
      <c r="C23" s="35">
        <v>4</v>
      </c>
      <c r="D23" s="210">
        <v>1</v>
      </c>
      <c r="E23" s="210">
        <v>2</v>
      </c>
      <c r="F23" s="210">
        <v>1</v>
      </c>
      <c r="G23" s="210">
        <v>3</v>
      </c>
      <c r="H23" s="210">
        <v>8</v>
      </c>
    </row>
    <row r="24" spans="1:8" ht="12" customHeight="1">
      <c r="A24" s="69" t="s">
        <v>91</v>
      </c>
      <c r="B24" s="164">
        <v>0</v>
      </c>
      <c r="C24" s="35">
        <v>4</v>
      </c>
      <c r="D24" s="35">
        <v>0</v>
      </c>
      <c r="E24" s="164">
        <v>0</v>
      </c>
      <c r="F24" s="35">
        <v>0</v>
      </c>
      <c r="G24" s="35">
        <v>0</v>
      </c>
      <c r="H24" s="35">
        <v>0</v>
      </c>
    </row>
    <row r="25" spans="1:8">
      <c r="A25" s="69" t="s">
        <v>298</v>
      </c>
      <c r="B25" s="164">
        <v>0</v>
      </c>
      <c r="C25" s="35">
        <v>0</v>
      </c>
      <c r="D25" s="35">
        <v>0</v>
      </c>
      <c r="E25" s="210">
        <v>2</v>
      </c>
      <c r="F25" s="35">
        <v>0</v>
      </c>
      <c r="G25" s="35">
        <v>0</v>
      </c>
      <c r="H25" s="35">
        <v>1</v>
      </c>
    </row>
    <row r="26" spans="1:8">
      <c r="A26" s="69" t="s">
        <v>201</v>
      </c>
      <c r="B26" s="164">
        <v>0</v>
      </c>
      <c r="C26" s="164">
        <v>0</v>
      </c>
      <c r="D26" s="164">
        <v>0</v>
      </c>
      <c r="E26" s="164">
        <v>0</v>
      </c>
      <c r="F26" s="164">
        <v>0</v>
      </c>
      <c r="G26" s="35">
        <v>1</v>
      </c>
      <c r="H26" s="35">
        <v>3</v>
      </c>
    </row>
    <row r="27" spans="1:8">
      <c r="A27" s="69" t="s">
        <v>93</v>
      </c>
      <c r="B27" s="164">
        <v>0</v>
      </c>
      <c r="C27" s="164">
        <v>0</v>
      </c>
      <c r="D27" s="164">
        <v>0</v>
      </c>
      <c r="E27" s="164">
        <v>0</v>
      </c>
      <c r="F27" s="164">
        <v>0</v>
      </c>
      <c r="G27" s="35">
        <v>2</v>
      </c>
      <c r="H27" s="35">
        <v>0</v>
      </c>
    </row>
    <row r="28" spans="1:8">
      <c r="A28" s="69" t="s">
        <v>99</v>
      </c>
      <c r="B28" s="164">
        <v>0</v>
      </c>
      <c r="C28" s="164">
        <v>0</v>
      </c>
      <c r="D28" s="164">
        <v>0</v>
      </c>
      <c r="E28" s="164">
        <v>0</v>
      </c>
      <c r="F28" s="164">
        <v>0</v>
      </c>
      <c r="G28" s="164">
        <v>0</v>
      </c>
      <c r="H28" s="35">
        <v>4</v>
      </c>
    </row>
    <row r="29" spans="1:8">
      <c r="A29" s="69" t="s">
        <v>264</v>
      </c>
      <c r="B29" s="164">
        <v>0</v>
      </c>
      <c r="C29" s="35">
        <v>0</v>
      </c>
      <c r="D29" s="209">
        <v>1</v>
      </c>
      <c r="E29" s="164">
        <v>0</v>
      </c>
      <c r="F29" s="35">
        <v>0</v>
      </c>
      <c r="G29" s="35">
        <v>0</v>
      </c>
      <c r="H29" s="35">
        <v>0</v>
      </c>
    </row>
    <row r="30" spans="1:8">
      <c r="A30" s="69" t="s">
        <v>192</v>
      </c>
      <c r="B30" s="164">
        <v>0</v>
      </c>
      <c r="C30" s="35">
        <v>0</v>
      </c>
      <c r="D30" s="35">
        <v>0</v>
      </c>
      <c r="E30" s="164">
        <v>0</v>
      </c>
      <c r="F30" s="209">
        <v>1</v>
      </c>
      <c r="G30" s="209">
        <v>0</v>
      </c>
      <c r="H30" s="209">
        <v>0</v>
      </c>
    </row>
    <row r="31" spans="1:8">
      <c r="A31" s="44" t="s">
        <v>96</v>
      </c>
      <c r="B31" s="164">
        <v>0</v>
      </c>
      <c r="C31" s="164">
        <v>0</v>
      </c>
      <c r="D31" s="164">
        <v>0</v>
      </c>
      <c r="E31" s="164">
        <v>0</v>
      </c>
      <c r="F31" s="164">
        <v>0</v>
      </c>
      <c r="G31" s="164">
        <v>0</v>
      </c>
      <c r="H31" s="47">
        <v>1</v>
      </c>
    </row>
    <row r="32" spans="1:8">
      <c r="A32" s="338"/>
      <c r="B32" s="338"/>
      <c r="C32" s="338"/>
      <c r="D32" s="338"/>
      <c r="E32" s="338"/>
      <c r="F32" s="338"/>
    </row>
    <row r="33" spans="1:8">
      <c r="A33" s="303"/>
      <c r="B33" s="303"/>
      <c r="C33" s="303"/>
      <c r="D33" s="303"/>
      <c r="E33" s="303"/>
      <c r="F33" s="303"/>
    </row>
    <row r="34" spans="1:8">
      <c r="A34" s="260" t="s">
        <v>130</v>
      </c>
    </row>
    <row r="35" spans="1:8" ht="15">
      <c r="A35" s="261" t="s">
        <v>489</v>
      </c>
    </row>
    <row r="37" spans="1:8">
      <c r="A37" s="289" t="s">
        <v>621</v>
      </c>
      <c r="B37" s="289"/>
      <c r="C37" s="289"/>
      <c r="D37" s="289"/>
      <c r="E37" s="289"/>
      <c r="F37" s="289"/>
      <c r="G37" s="289"/>
      <c r="H37" s="289"/>
    </row>
  </sheetData>
  <mergeCells count="5">
    <mergeCell ref="A32:F32"/>
    <mergeCell ref="A33:F33"/>
    <mergeCell ref="A1:F1"/>
    <mergeCell ref="A3:H3"/>
    <mergeCell ref="A37:H37"/>
  </mergeCells>
  <phoneticPr fontId="0" type="noConversion"/>
  <pageMargins left="0.78740157499999996" right="0.78740157499999996" top="0.984251969" bottom="0.984251969" header="0.4921259845" footer="0.4921259845"/>
  <pageSetup paperSize="9" scale="82"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0" tint="-0.249977111117893"/>
  </sheetPr>
  <dimension ref="A1:L16"/>
  <sheetViews>
    <sheetView zoomScale="115" zoomScaleNormal="115" workbookViewId="0">
      <selection activeCell="O37" sqref="O37"/>
    </sheetView>
  </sheetViews>
  <sheetFormatPr baseColWidth="10" defaultRowHeight="12"/>
  <cols>
    <col min="1" max="2" width="11" style="46" customWidth="1"/>
    <col min="3" max="3" width="9" style="48" customWidth="1"/>
    <col min="4" max="6" width="11.42578125" style="47"/>
    <col min="7" max="7" width="8.42578125" style="47" customWidth="1"/>
    <col min="8" max="16384" width="11.42578125" style="47"/>
  </cols>
  <sheetData>
    <row r="1" spans="1:12" s="45" customFormat="1">
      <c r="A1" s="284" t="s">
        <v>205</v>
      </c>
      <c r="B1" s="284"/>
      <c r="C1" s="284"/>
      <c r="D1" s="284"/>
      <c r="E1" s="284"/>
      <c r="F1" s="284"/>
      <c r="G1" s="284"/>
    </row>
    <row r="2" spans="1:12" s="45" customFormat="1">
      <c r="A2" s="63"/>
      <c r="B2" s="63"/>
      <c r="C2" s="44"/>
    </row>
    <row r="3" spans="1:12" ht="12.75" customHeight="1">
      <c r="A3" s="295" t="s">
        <v>200</v>
      </c>
      <c r="B3" s="295"/>
      <c r="C3" s="295"/>
      <c r="D3" s="295"/>
      <c r="E3" s="295"/>
      <c r="F3" s="295"/>
      <c r="G3" s="295"/>
      <c r="H3" s="295"/>
      <c r="I3" s="295"/>
      <c r="J3" s="295"/>
      <c r="K3" s="295"/>
      <c r="L3" s="295"/>
    </row>
    <row r="4" spans="1:12" s="40" customFormat="1" ht="12.75">
      <c r="A4" s="116" t="s">
        <v>4</v>
      </c>
      <c r="B4" s="115">
        <v>2010</v>
      </c>
      <c r="C4" s="115">
        <v>2011</v>
      </c>
      <c r="D4" s="115">
        <v>2012</v>
      </c>
      <c r="E4" s="115">
        <v>2013</v>
      </c>
      <c r="F4" s="115">
        <v>2014</v>
      </c>
      <c r="G4" s="115">
        <v>2015</v>
      </c>
      <c r="H4" s="115">
        <v>2016</v>
      </c>
      <c r="I4" s="115">
        <v>2017</v>
      </c>
      <c r="J4" s="115">
        <v>2018</v>
      </c>
      <c r="K4" s="115">
        <v>2019</v>
      </c>
      <c r="L4" s="115">
        <v>2020</v>
      </c>
    </row>
    <row r="5" spans="1:12" ht="12.75">
      <c r="A5" s="66" t="s">
        <v>7</v>
      </c>
      <c r="B5" s="49">
        <v>0</v>
      </c>
      <c r="C5" s="49">
        <v>12</v>
      </c>
      <c r="D5" s="45">
        <v>1</v>
      </c>
      <c r="E5" s="47">
        <v>6</v>
      </c>
      <c r="F5" s="16">
        <v>0</v>
      </c>
      <c r="G5" s="16">
        <v>0</v>
      </c>
      <c r="H5" s="210">
        <v>10</v>
      </c>
      <c r="I5" s="210">
        <v>7</v>
      </c>
      <c r="J5" s="209">
        <v>4</v>
      </c>
      <c r="K5" s="209">
        <v>7</v>
      </c>
      <c r="L5" s="209">
        <v>9</v>
      </c>
    </row>
    <row r="6" spans="1:12" ht="12.75">
      <c r="A6" s="163" t="s">
        <v>62</v>
      </c>
      <c r="B6" s="130">
        <v>0</v>
      </c>
      <c r="C6" s="49">
        <v>0</v>
      </c>
      <c r="D6" s="41">
        <v>0</v>
      </c>
      <c r="E6" s="41">
        <v>0</v>
      </c>
      <c r="F6" s="16">
        <v>0</v>
      </c>
      <c r="G6" s="16">
        <v>0</v>
      </c>
      <c r="H6" s="210">
        <v>0</v>
      </c>
      <c r="I6" s="210">
        <v>4</v>
      </c>
      <c r="J6" s="209">
        <v>0</v>
      </c>
      <c r="K6" s="209">
        <v>0</v>
      </c>
      <c r="L6" s="209">
        <v>0</v>
      </c>
    </row>
    <row r="7" spans="1:12" ht="12.75">
      <c r="A7" s="163" t="s">
        <v>263</v>
      </c>
      <c r="B7" s="130">
        <v>0</v>
      </c>
      <c r="C7" s="130">
        <v>0</v>
      </c>
      <c r="D7" s="130">
        <v>0</v>
      </c>
      <c r="E7" s="130">
        <v>0</v>
      </c>
      <c r="F7" s="130">
        <v>0</v>
      </c>
      <c r="G7" s="130">
        <v>0</v>
      </c>
      <c r="H7" s="130">
        <v>0</v>
      </c>
      <c r="I7" s="130">
        <v>0</v>
      </c>
      <c r="J7" s="130">
        <v>0</v>
      </c>
      <c r="K7" s="209">
        <v>1</v>
      </c>
      <c r="L7" s="209">
        <v>0</v>
      </c>
    </row>
    <row r="8" spans="1:12" ht="15" customHeight="1">
      <c r="A8" s="163" t="s">
        <v>201</v>
      </c>
      <c r="B8" s="130">
        <v>0</v>
      </c>
      <c r="C8" s="41">
        <v>0</v>
      </c>
      <c r="D8" s="41">
        <v>0</v>
      </c>
      <c r="E8" s="47">
        <v>3</v>
      </c>
      <c r="F8" s="16">
        <v>0</v>
      </c>
      <c r="G8" s="16">
        <v>0</v>
      </c>
      <c r="H8" s="47">
        <v>2</v>
      </c>
      <c r="I8" s="47">
        <v>2</v>
      </c>
      <c r="J8" s="30">
        <v>2</v>
      </c>
      <c r="K8" s="209">
        <v>0</v>
      </c>
      <c r="L8" s="209">
        <v>8</v>
      </c>
    </row>
    <row r="9" spans="1:12" ht="15" customHeight="1">
      <c r="A9" s="163" t="s">
        <v>94</v>
      </c>
      <c r="B9" s="130">
        <v>0</v>
      </c>
      <c r="C9" s="130">
        <v>0</v>
      </c>
      <c r="D9" s="130">
        <v>0</v>
      </c>
      <c r="E9" s="130">
        <v>0</v>
      </c>
      <c r="F9" s="130">
        <v>0</v>
      </c>
      <c r="G9" s="130">
        <v>0</v>
      </c>
      <c r="H9" s="130">
        <v>0</v>
      </c>
      <c r="I9" s="130">
        <v>0</v>
      </c>
      <c r="J9" s="130">
        <v>0</v>
      </c>
      <c r="K9" s="30">
        <v>4</v>
      </c>
      <c r="L9" s="209">
        <v>0</v>
      </c>
    </row>
    <row r="10" spans="1:12" ht="15" customHeight="1">
      <c r="A10" s="163" t="s">
        <v>99</v>
      </c>
      <c r="B10" s="130">
        <v>0</v>
      </c>
      <c r="C10" s="16">
        <v>0</v>
      </c>
      <c r="D10" s="16">
        <v>0</v>
      </c>
      <c r="E10" s="16">
        <v>0</v>
      </c>
      <c r="F10" s="16">
        <v>0</v>
      </c>
      <c r="G10" s="16">
        <v>0</v>
      </c>
      <c r="H10" s="47">
        <v>1</v>
      </c>
      <c r="I10" s="47">
        <v>1</v>
      </c>
      <c r="J10" s="209">
        <v>0</v>
      </c>
      <c r="K10" s="209">
        <v>0</v>
      </c>
      <c r="L10" s="209">
        <v>0</v>
      </c>
    </row>
    <row r="11" spans="1:12" ht="16.5" customHeight="1">
      <c r="A11" s="64" t="s">
        <v>98</v>
      </c>
      <c r="B11" s="130">
        <v>0</v>
      </c>
      <c r="C11" s="59">
        <v>4</v>
      </c>
      <c r="D11" s="16">
        <v>0</v>
      </c>
      <c r="E11" s="16">
        <v>0</v>
      </c>
      <c r="F11" s="16">
        <v>0</v>
      </c>
      <c r="G11" s="16">
        <v>0</v>
      </c>
      <c r="H11" s="16">
        <v>0</v>
      </c>
      <c r="I11" s="210">
        <v>0</v>
      </c>
      <c r="J11" s="209">
        <v>1</v>
      </c>
      <c r="K11" s="209">
        <v>0</v>
      </c>
      <c r="L11" s="209">
        <v>0</v>
      </c>
    </row>
    <row r="12" spans="1:12" ht="16.5" customHeight="1">
      <c r="A12" s="64" t="s">
        <v>416</v>
      </c>
      <c r="B12" s="130">
        <v>0</v>
      </c>
      <c r="C12" s="130">
        <v>0</v>
      </c>
      <c r="D12" s="130">
        <v>0</v>
      </c>
      <c r="E12" s="130">
        <v>0</v>
      </c>
      <c r="F12" s="130">
        <v>0</v>
      </c>
      <c r="G12" s="130">
        <v>0</v>
      </c>
      <c r="H12" s="130">
        <v>0</v>
      </c>
      <c r="I12" s="130">
        <v>0</v>
      </c>
      <c r="J12" s="130">
        <v>0</v>
      </c>
      <c r="K12" s="130">
        <v>0</v>
      </c>
      <c r="L12" s="209">
        <v>1</v>
      </c>
    </row>
    <row r="13" spans="1:12" ht="12.75">
      <c r="A13" s="64" t="s">
        <v>54</v>
      </c>
      <c r="B13" s="130">
        <v>0</v>
      </c>
      <c r="C13" s="62">
        <v>8</v>
      </c>
      <c r="D13" s="47">
        <v>1</v>
      </c>
      <c r="E13" s="47">
        <v>3</v>
      </c>
      <c r="F13" s="16">
        <v>0</v>
      </c>
      <c r="G13" s="16">
        <v>0</v>
      </c>
      <c r="H13" s="47">
        <v>2</v>
      </c>
      <c r="I13" s="210">
        <v>0</v>
      </c>
      <c r="J13" s="209">
        <v>1</v>
      </c>
      <c r="K13" s="209">
        <v>2</v>
      </c>
      <c r="L13" s="209">
        <v>0</v>
      </c>
    </row>
    <row r="14" spans="1:12" ht="12.75">
      <c r="A14" s="64" t="s">
        <v>56</v>
      </c>
      <c r="B14" s="130">
        <v>0</v>
      </c>
      <c r="C14" s="16">
        <v>0</v>
      </c>
      <c r="D14" s="16">
        <v>0</v>
      </c>
      <c r="E14" s="16">
        <v>0</v>
      </c>
      <c r="F14" s="16">
        <v>0</v>
      </c>
      <c r="G14" s="16">
        <v>0</v>
      </c>
      <c r="H14" s="47">
        <v>5</v>
      </c>
      <c r="I14" s="210">
        <v>0</v>
      </c>
      <c r="J14" s="209">
        <v>0</v>
      </c>
      <c r="K14" s="209">
        <v>0</v>
      </c>
      <c r="L14" s="209">
        <v>0</v>
      </c>
    </row>
    <row r="16" spans="1:12">
      <c r="A16" s="289" t="s">
        <v>621</v>
      </c>
      <c r="B16" s="289"/>
      <c r="C16" s="289"/>
      <c r="D16" s="289"/>
      <c r="E16" s="289"/>
      <c r="F16" s="289"/>
      <c r="G16" s="289"/>
      <c r="H16" s="289"/>
      <c r="I16" s="289"/>
      <c r="J16" s="289"/>
      <c r="K16" s="289"/>
      <c r="L16" s="289"/>
    </row>
  </sheetData>
  <mergeCells count="3">
    <mergeCell ref="A1:G1"/>
    <mergeCell ref="A3:L3"/>
    <mergeCell ref="A16:L16"/>
  </mergeCells>
  <phoneticPr fontId="0" type="noConversion"/>
  <conditionalFormatting sqref="C5:C6 C8">
    <cfRule type="cellIs" dxfId="13" priority="5" stopIfTrue="1" operator="notEqual">
      <formula>#REF!</formula>
    </cfRule>
  </conditionalFormatting>
  <conditionalFormatting sqref="D8">
    <cfRule type="cellIs" dxfId="12" priority="4" stopIfTrue="1" operator="notEqual">
      <formula>#REF!</formula>
    </cfRule>
  </conditionalFormatting>
  <conditionalFormatting sqref="D6">
    <cfRule type="cellIs" dxfId="11" priority="3" stopIfTrue="1" operator="notEqual">
      <formula>#REF!</formula>
    </cfRule>
  </conditionalFormatting>
  <conditionalFormatting sqref="E6">
    <cfRule type="cellIs" dxfId="10" priority="2" stopIfTrue="1" operator="notEqual">
      <formula>#REF!</formula>
    </cfRule>
  </conditionalFormatting>
  <conditionalFormatting sqref="B5">
    <cfRule type="cellIs" dxfId="9" priority="1" stopIfTrue="1" operator="notEqual">
      <formula>#REF!</formula>
    </cfRule>
  </conditionalFormatting>
  <pageMargins left="0.59055118110236227" right="0.39370078740157483" top="0.98425196850393704" bottom="0.98425196850393704" header="0.51181102362204722" footer="0.51181102362204722"/>
  <pageSetup paperSize="9" scale="71" orientation="portrait" r:id="rId1"/>
  <headerFooter alignWithMargins="0">
    <oddHeader>&amp;R&amp;A</oddHeader>
    <oddFooter>&amp;C- &amp;P -</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0" tint="-0.249977111117893"/>
  </sheetPr>
  <dimension ref="A1:L42"/>
  <sheetViews>
    <sheetView topLeftCell="A16" zoomScale="130" zoomScaleNormal="130" workbookViewId="0">
      <selection activeCell="N41" sqref="N41"/>
    </sheetView>
  </sheetViews>
  <sheetFormatPr baseColWidth="10" defaultRowHeight="12"/>
  <cols>
    <col min="1" max="1" width="13.42578125" style="29" customWidth="1"/>
    <col min="2" max="4" width="10.7109375" style="29" customWidth="1"/>
    <col min="5" max="5" width="10.7109375" style="27" customWidth="1"/>
    <col min="6" max="16384" width="11.42578125" style="30"/>
  </cols>
  <sheetData>
    <row r="1" spans="1:12" s="26" customFormat="1">
      <c r="A1" s="284" t="s">
        <v>206</v>
      </c>
      <c r="B1" s="284"/>
      <c r="C1" s="284"/>
      <c r="D1" s="284"/>
      <c r="E1" s="284"/>
      <c r="F1" s="284"/>
      <c r="G1" s="284"/>
      <c r="H1" s="284"/>
      <c r="I1" s="284"/>
    </row>
    <row r="2" spans="1:12" s="26" customFormat="1">
      <c r="A2" s="87"/>
      <c r="B2" s="87"/>
      <c r="C2" s="87"/>
      <c r="D2" s="87"/>
      <c r="E2" s="87"/>
    </row>
    <row r="3" spans="1:12" ht="12.75" customHeight="1">
      <c r="A3" s="295" t="s">
        <v>239</v>
      </c>
      <c r="B3" s="295"/>
      <c r="C3" s="295"/>
      <c r="D3" s="295"/>
      <c r="E3" s="295"/>
      <c r="F3" s="295"/>
      <c r="G3" s="295"/>
      <c r="H3" s="295"/>
      <c r="I3" s="295"/>
      <c r="J3" s="295"/>
      <c r="K3" s="295"/>
      <c r="L3" s="295"/>
    </row>
    <row r="4" spans="1:12" s="40" customFormat="1" ht="12.75">
      <c r="A4" s="116" t="s">
        <v>4</v>
      </c>
      <c r="B4" s="115">
        <v>2010</v>
      </c>
      <c r="C4" s="115">
        <v>2011</v>
      </c>
      <c r="D4" s="115">
        <v>2012</v>
      </c>
      <c r="E4" s="115">
        <v>2013</v>
      </c>
      <c r="F4" s="115">
        <v>2014</v>
      </c>
      <c r="G4" s="115">
        <v>2015</v>
      </c>
      <c r="H4" s="115">
        <v>2016</v>
      </c>
      <c r="I4" s="115">
        <v>2017</v>
      </c>
      <c r="J4" s="115">
        <v>2018</v>
      </c>
      <c r="K4" s="115">
        <v>2019</v>
      </c>
      <c r="L4" s="115">
        <v>2020</v>
      </c>
    </row>
    <row r="5" spans="1:12" s="26" customFormat="1" ht="13.5">
      <c r="A5" s="66" t="s">
        <v>7</v>
      </c>
      <c r="B5" s="200">
        <v>0</v>
      </c>
      <c r="C5" s="201">
        <v>2</v>
      </c>
      <c r="D5" s="26">
        <v>18</v>
      </c>
      <c r="E5" s="201">
        <v>1</v>
      </c>
      <c r="F5" s="201">
        <v>2</v>
      </c>
      <c r="G5" s="201">
        <v>2</v>
      </c>
      <c r="H5" s="26">
        <v>19</v>
      </c>
      <c r="I5" s="208">
        <v>17</v>
      </c>
      <c r="J5" s="208">
        <v>2</v>
      </c>
      <c r="K5" s="208">
        <v>5</v>
      </c>
      <c r="L5" s="208">
        <v>1</v>
      </c>
    </row>
    <row r="6" spans="1:12" s="26" customFormat="1" ht="13.5">
      <c r="A6" s="166" t="s">
        <v>191</v>
      </c>
      <c r="B6" s="200">
        <v>0</v>
      </c>
      <c r="C6" s="200">
        <v>0</v>
      </c>
      <c r="D6" s="30">
        <v>1</v>
      </c>
      <c r="E6" s="202">
        <v>0</v>
      </c>
      <c r="F6" s="202">
        <v>0</v>
      </c>
      <c r="G6" s="35">
        <v>0</v>
      </c>
      <c r="H6" s="209">
        <v>0</v>
      </c>
      <c r="I6" s="208">
        <v>0</v>
      </c>
      <c r="J6" s="208">
        <v>0</v>
      </c>
      <c r="K6" s="208">
        <v>0</v>
      </c>
      <c r="L6" s="209">
        <v>0</v>
      </c>
    </row>
    <row r="7" spans="1:12" s="26" customFormat="1" ht="13.5">
      <c r="A7" s="166" t="s">
        <v>201</v>
      </c>
      <c r="B7" s="200">
        <v>0</v>
      </c>
      <c r="C7" s="59">
        <v>1</v>
      </c>
      <c r="D7" s="30">
        <v>1</v>
      </c>
      <c r="E7" s="30">
        <v>1</v>
      </c>
      <c r="F7" s="200">
        <v>0</v>
      </c>
      <c r="G7" s="35">
        <v>2</v>
      </c>
      <c r="H7" s="209">
        <v>11</v>
      </c>
      <c r="I7" s="209">
        <v>3</v>
      </c>
      <c r="J7" s="209">
        <v>1</v>
      </c>
      <c r="K7" s="209">
        <v>0</v>
      </c>
      <c r="L7" s="209">
        <v>1</v>
      </c>
    </row>
    <row r="8" spans="1:12" s="26" customFormat="1" ht="13.5">
      <c r="A8" s="166" t="s">
        <v>98</v>
      </c>
      <c r="B8" s="200">
        <v>0</v>
      </c>
      <c r="C8" s="200">
        <v>0</v>
      </c>
      <c r="D8" s="30">
        <v>5</v>
      </c>
      <c r="E8" s="200">
        <v>0</v>
      </c>
      <c r="F8" s="30">
        <v>1</v>
      </c>
      <c r="G8" s="35">
        <v>0</v>
      </c>
      <c r="H8" s="209">
        <v>1</v>
      </c>
      <c r="I8" s="209">
        <v>1</v>
      </c>
      <c r="J8" s="209">
        <v>0</v>
      </c>
      <c r="K8" s="209">
        <v>0</v>
      </c>
      <c r="L8" s="209">
        <v>0</v>
      </c>
    </row>
    <row r="9" spans="1:12" s="26" customFormat="1" ht="13.5">
      <c r="A9" s="166" t="s">
        <v>99</v>
      </c>
      <c r="B9" s="200">
        <v>0</v>
      </c>
      <c r="C9" s="200">
        <v>0</v>
      </c>
      <c r="D9" s="30">
        <v>3</v>
      </c>
      <c r="E9" s="200">
        <v>0</v>
      </c>
      <c r="F9" s="200">
        <v>0</v>
      </c>
      <c r="G9" s="85">
        <v>0</v>
      </c>
      <c r="H9" s="209">
        <v>4</v>
      </c>
      <c r="I9" s="209">
        <v>0</v>
      </c>
      <c r="J9" s="209">
        <v>0</v>
      </c>
      <c r="K9" s="209">
        <v>0</v>
      </c>
      <c r="L9" s="209">
        <v>0</v>
      </c>
    </row>
    <row r="10" spans="1:12" s="26" customFormat="1" ht="13.5">
      <c r="A10" s="166" t="s">
        <v>94</v>
      </c>
      <c r="B10" s="202">
        <v>0</v>
      </c>
      <c r="C10" s="202">
        <v>0</v>
      </c>
      <c r="D10" s="202">
        <v>0</v>
      </c>
      <c r="E10" s="202">
        <v>0</v>
      </c>
      <c r="F10" s="202">
        <v>0</v>
      </c>
      <c r="G10" s="35">
        <v>0</v>
      </c>
      <c r="H10" s="209">
        <v>1</v>
      </c>
      <c r="I10" s="209">
        <v>0</v>
      </c>
      <c r="J10" s="209">
        <v>0</v>
      </c>
      <c r="K10" s="209">
        <v>0</v>
      </c>
      <c r="L10" s="209">
        <v>0</v>
      </c>
    </row>
    <row r="11" spans="1:12" s="26" customFormat="1" ht="13.5">
      <c r="A11" s="166" t="s">
        <v>416</v>
      </c>
      <c r="B11" s="199">
        <v>0</v>
      </c>
      <c r="C11" s="199">
        <v>0</v>
      </c>
      <c r="D11" s="199">
        <v>0</v>
      </c>
      <c r="E11" s="199">
        <v>0</v>
      </c>
      <c r="F11" s="199">
        <v>0</v>
      </c>
      <c r="G11" s="199">
        <v>0</v>
      </c>
      <c r="H11" s="199">
        <v>0</v>
      </c>
      <c r="I11" s="195">
        <v>0</v>
      </c>
      <c r="J11" s="209">
        <v>1</v>
      </c>
      <c r="K11" s="209">
        <v>5</v>
      </c>
      <c r="L11" s="209">
        <v>0</v>
      </c>
    </row>
    <row r="12" spans="1:12" ht="12.75" customHeight="1">
      <c r="A12" s="58" t="s">
        <v>54</v>
      </c>
      <c r="B12" s="202">
        <v>0</v>
      </c>
      <c r="C12" s="59">
        <v>1</v>
      </c>
      <c r="D12" s="30">
        <v>8</v>
      </c>
      <c r="E12" s="200">
        <v>0</v>
      </c>
      <c r="F12" s="30">
        <v>1</v>
      </c>
      <c r="G12" s="35">
        <v>0</v>
      </c>
      <c r="H12" s="209">
        <v>2</v>
      </c>
      <c r="I12" s="209">
        <v>1</v>
      </c>
      <c r="J12" s="209">
        <v>0</v>
      </c>
      <c r="K12" s="209">
        <v>0</v>
      </c>
      <c r="L12" s="209">
        <v>0</v>
      </c>
    </row>
    <row r="13" spans="1:12" ht="12.75" customHeight="1">
      <c r="A13" s="64" t="s">
        <v>100</v>
      </c>
      <c r="B13" s="202">
        <v>0</v>
      </c>
      <c r="C13" s="59">
        <v>0</v>
      </c>
      <c r="D13" s="59">
        <v>0</v>
      </c>
      <c r="E13" s="200">
        <v>0</v>
      </c>
      <c r="F13" s="59">
        <v>0</v>
      </c>
      <c r="G13" s="35">
        <v>0</v>
      </c>
      <c r="H13" s="209">
        <v>0</v>
      </c>
      <c r="I13" s="209">
        <v>9</v>
      </c>
      <c r="J13" s="209">
        <v>0</v>
      </c>
      <c r="K13" s="209">
        <v>0</v>
      </c>
      <c r="L13" s="209">
        <v>0</v>
      </c>
    </row>
    <row r="14" spans="1:12" ht="12.75" customHeight="1">
      <c r="A14" s="64" t="s">
        <v>56</v>
      </c>
      <c r="B14" s="202">
        <v>0</v>
      </c>
      <c r="C14" s="59">
        <v>0</v>
      </c>
      <c r="D14" s="59">
        <v>0</v>
      </c>
      <c r="E14" s="200">
        <v>0</v>
      </c>
      <c r="F14" s="59">
        <v>0</v>
      </c>
      <c r="G14" s="35">
        <v>0</v>
      </c>
      <c r="H14" s="209">
        <v>0</v>
      </c>
      <c r="I14" s="209">
        <v>3</v>
      </c>
      <c r="J14" s="208">
        <v>0</v>
      </c>
      <c r="K14" s="208">
        <v>0</v>
      </c>
      <c r="L14" s="209">
        <v>0</v>
      </c>
    </row>
    <row r="16" spans="1:12">
      <c r="A16" s="299" t="s">
        <v>130</v>
      </c>
      <c r="B16" s="299"/>
      <c r="C16" s="299"/>
      <c r="D16" s="299"/>
      <c r="E16" s="299"/>
      <c r="F16" s="299"/>
      <c r="G16" s="299"/>
      <c r="H16" s="299"/>
      <c r="I16" s="299"/>
      <c r="J16" s="299"/>
      <c r="K16" s="299"/>
    </row>
    <row r="17" spans="1:12">
      <c r="A17" s="299" t="s">
        <v>446</v>
      </c>
      <c r="B17" s="299"/>
      <c r="C17" s="299"/>
      <c r="D17" s="299"/>
      <c r="E17" s="299"/>
      <c r="F17" s="299"/>
      <c r="G17" s="299"/>
      <c r="H17" s="299"/>
      <c r="I17" s="299"/>
      <c r="J17" s="299"/>
      <c r="K17" s="299"/>
    </row>
    <row r="18" spans="1:12">
      <c r="A18" s="27"/>
      <c r="B18" s="27"/>
      <c r="C18" s="27"/>
      <c r="D18" s="27"/>
      <c r="F18" s="27"/>
      <c r="G18" s="27"/>
      <c r="H18" s="27"/>
      <c r="I18" s="27"/>
      <c r="J18" s="27"/>
      <c r="K18" s="27"/>
    </row>
    <row r="19" spans="1:12">
      <c r="A19" s="27"/>
      <c r="B19" s="27"/>
      <c r="C19" s="27"/>
      <c r="D19" s="27"/>
      <c r="F19" s="27"/>
      <c r="G19" s="27"/>
      <c r="H19" s="27"/>
      <c r="I19" s="27"/>
      <c r="J19" s="27"/>
      <c r="K19" s="27"/>
    </row>
    <row r="20" spans="1:12" ht="12.75" customHeight="1">
      <c r="A20" s="284" t="s">
        <v>401</v>
      </c>
      <c r="B20" s="284"/>
      <c r="C20" s="284"/>
      <c r="D20" s="284"/>
      <c r="E20" s="284"/>
      <c r="F20" s="284"/>
      <c r="G20" s="284"/>
      <c r="H20" s="284"/>
      <c r="I20" s="284"/>
    </row>
    <row r="22" spans="1:12">
      <c r="A22" s="295" t="s">
        <v>312</v>
      </c>
      <c r="B22" s="295"/>
      <c r="C22" s="295"/>
      <c r="D22" s="295"/>
      <c r="E22" s="295"/>
      <c r="F22" s="295"/>
      <c r="G22" s="295"/>
      <c r="H22" s="295"/>
      <c r="I22" s="295"/>
      <c r="J22" s="295"/>
      <c r="K22" s="295"/>
      <c r="L22" s="295"/>
    </row>
    <row r="23" spans="1:12" ht="12.75">
      <c r="A23" s="131" t="s">
        <v>4</v>
      </c>
      <c r="B23" s="132">
        <v>2010</v>
      </c>
      <c r="C23" s="132">
        <v>2011</v>
      </c>
      <c r="D23" s="115">
        <v>2012</v>
      </c>
      <c r="E23" s="115">
        <v>2013</v>
      </c>
      <c r="F23" s="115">
        <v>2014</v>
      </c>
      <c r="G23" s="115">
        <v>2015</v>
      </c>
      <c r="H23" s="115">
        <v>2016</v>
      </c>
      <c r="I23" s="115">
        <v>2017</v>
      </c>
      <c r="J23" s="115">
        <v>2018</v>
      </c>
      <c r="K23" s="115">
        <v>2019</v>
      </c>
      <c r="L23" s="115">
        <v>2020</v>
      </c>
    </row>
    <row r="24" spans="1:12" ht="12.75">
      <c r="A24" s="135" t="s">
        <v>7</v>
      </c>
      <c r="B24" s="85">
        <v>0</v>
      </c>
      <c r="C24" s="137">
        <v>0</v>
      </c>
      <c r="D24" s="137">
        <v>0</v>
      </c>
      <c r="E24" s="137">
        <v>0</v>
      </c>
      <c r="F24" s="137">
        <v>0</v>
      </c>
      <c r="G24" s="137">
        <v>4</v>
      </c>
      <c r="H24" s="137">
        <v>14</v>
      </c>
      <c r="I24" s="209">
        <v>0</v>
      </c>
      <c r="J24" s="209">
        <v>3</v>
      </c>
      <c r="K24" s="209">
        <v>2</v>
      </c>
      <c r="L24" s="209">
        <v>1</v>
      </c>
    </row>
    <row r="25" spans="1:12">
      <c r="A25" s="203" t="s">
        <v>65</v>
      </c>
      <c r="B25" s="164">
        <v>0</v>
      </c>
      <c r="C25" s="164">
        <v>0</v>
      </c>
      <c r="D25" s="164">
        <v>0</v>
      </c>
      <c r="E25" s="164">
        <v>0</v>
      </c>
      <c r="F25" s="164">
        <v>0</v>
      </c>
      <c r="G25" s="164">
        <v>0</v>
      </c>
      <c r="H25" s="164">
        <v>1</v>
      </c>
      <c r="I25" s="209">
        <v>0</v>
      </c>
      <c r="J25" s="209">
        <v>0</v>
      </c>
      <c r="K25" s="209">
        <v>0</v>
      </c>
      <c r="L25" s="209">
        <v>0</v>
      </c>
    </row>
    <row r="26" spans="1:12">
      <c r="A26" s="133" t="s">
        <v>91</v>
      </c>
      <c r="B26" s="35">
        <v>0</v>
      </c>
      <c r="C26" s="35">
        <v>0</v>
      </c>
      <c r="D26" s="35">
        <v>0</v>
      </c>
      <c r="E26" s="35">
        <v>0</v>
      </c>
      <c r="F26" s="35">
        <v>0</v>
      </c>
      <c r="G26" s="35">
        <v>0</v>
      </c>
      <c r="H26" s="35">
        <v>0</v>
      </c>
      <c r="I26" s="209">
        <v>0</v>
      </c>
      <c r="J26" s="209">
        <v>0</v>
      </c>
      <c r="K26" s="209">
        <v>0</v>
      </c>
      <c r="L26" s="209">
        <v>0</v>
      </c>
    </row>
    <row r="27" spans="1:12" ht="24">
      <c r="A27" s="203" t="s">
        <v>58</v>
      </c>
      <c r="B27" s="35">
        <v>0</v>
      </c>
      <c r="C27" s="35">
        <v>0</v>
      </c>
      <c r="D27" s="35">
        <v>0</v>
      </c>
      <c r="E27" s="35">
        <v>0</v>
      </c>
      <c r="F27" s="35">
        <v>0</v>
      </c>
      <c r="G27" s="35">
        <v>0</v>
      </c>
      <c r="H27" s="35">
        <v>2</v>
      </c>
      <c r="I27" s="209">
        <v>0</v>
      </c>
      <c r="J27" s="209">
        <v>0</v>
      </c>
      <c r="K27" s="209">
        <v>0</v>
      </c>
      <c r="L27" s="209">
        <v>0</v>
      </c>
    </row>
    <row r="28" spans="1:12">
      <c r="A28" s="203" t="s">
        <v>201</v>
      </c>
      <c r="B28" s="35">
        <v>0</v>
      </c>
      <c r="C28" s="35">
        <v>0</v>
      </c>
      <c r="D28" s="35">
        <v>0</v>
      </c>
      <c r="E28" s="35">
        <v>0</v>
      </c>
      <c r="F28" s="35">
        <v>0</v>
      </c>
      <c r="G28" s="35">
        <v>0</v>
      </c>
      <c r="H28" s="35">
        <v>0</v>
      </c>
      <c r="I28" s="35">
        <v>0</v>
      </c>
      <c r="J28" s="209">
        <v>3</v>
      </c>
      <c r="K28" s="209">
        <v>1</v>
      </c>
      <c r="L28" s="209">
        <v>1</v>
      </c>
    </row>
    <row r="29" spans="1:12">
      <c r="A29" s="203" t="s">
        <v>98</v>
      </c>
      <c r="B29" s="35">
        <v>0</v>
      </c>
      <c r="C29" s="35">
        <v>0</v>
      </c>
      <c r="D29" s="35">
        <v>0</v>
      </c>
      <c r="E29" s="35">
        <v>0</v>
      </c>
      <c r="F29" s="35">
        <v>0</v>
      </c>
      <c r="G29" s="35">
        <v>0</v>
      </c>
      <c r="H29" s="35">
        <v>3</v>
      </c>
      <c r="I29" s="209">
        <v>0</v>
      </c>
      <c r="J29" s="209">
        <v>0</v>
      </c>
      <c r="K29" s="209">
        <v>1</v>
      </c>
      <c r="L29" s="209">
        <v>0</v>
      </c>
    </row>
    <row r="30" spans="1:12">
      <c r="A30" s="203" t="s">
        <v>54</v>
      </c>
      <c r="B30" s="35">
        <v>0</v>
      </c>
      <c r="C30" s="35">
        <v>0</v>
      </c>
      <c r="D30" s="35">
        <v>0</v>
      </c>
      <c r="E30" s="35">
        <v>0</v>
      </c>
      <c r="F30" s="35">
        <v>0</v>
      </c>
      <c r="G30" s="35">
        <v>4</v>
      </c>
      <c r="H30" s="35">
        <v>8</v>
      </c>
      <c r="I30" s="209">
        <v>0</v>
      </c>
      <c r="J30" s="209">
        <v>0</v>
      </c>
      <c r="K30" s="209">
        <v>0</v>
      </c>
      <c r="L30" s="209">
        <v>0</v>
      </c>
    </row>
    <row r="31" spans="1:12">
      <c r="A31" s="134"/>
      <c r="B31" s="35"/>
      <c r="C31" s="35"/>
      <c r="D31" s="61"/>
      <c r="E31" s="35"/>
      <c r="F31" s="35"/>
    </row>
    <row r="32" spans="1:12">
      <c r="A32" s="27"/>
      <c r="B32" s="27"/>
      <c r="C32" s="27"/>
      <c r="D32" s="27"/>
      <c r="F32" s="27"/>
    </row>
    <row r="33" spans="1:12" ht="12.75" customHeight="1">
      <c r="A33" s="284" t="s">
        <v>313</v>
      </c>
      <c r="B33" s="284"/>
      <c r="C33" s="284"/>
      <c r="D33" s="284"/>
      <c r="E33" s="284"/>
      <c r="F33" s="284"/>
      <c r="G33" s="284"/>
      <c r="H33" s="284"/>
      <c r="I33" s="284"/>
    </row>
    <row r="35" spans="1:12">
      <c r="A35" s="295" t="s">
        <v>400</v>
      </c>
      <c r="B35" s="295"/>
      <c r="C35" s="295"/>
      <c r="D35" s="295"/>
      <c r="E35" s="295"/>
      <c r="F35" s="295"/>
      <c r="G35" s="295"/>
      <c r="H35" s="295"/>
      <c r="I35" s="295"/>
      <c r="J35" s="295"/>
      <c r="K35" s="295"/>
      <c r="L35" s="295"/>
    </row>
    <row r="36" spans="1:12" ht="12.75">
      <c r="A36" s="131" t="s">
        <v>4</v>
      </c>
      <c r="B36" s="132">
        <v>2010</v>
      </c>
      <c r="C36" s="132">
        <v>2011</v>
      </c>
      <c r="D36" s="115">
        <v>2012</v>
      </c>
      <c r="E36" s="115">
        <v>2013</v>
      </c>
      <c r="F36" s="115">
        <v>2014</v>
      </c>
      <c r="G36" s="115">
        <v>2015</v>
      </c>
      <c r="H36" s="115">
        <v>2016</v>
      </c>
      <c r="I36" s="115">
        <v>2017</v>
      </c>
      <c r="J36" s="115">
        <v>2018</v>
      </c>
      <c r="K36" s="115">
        <v>2019</v>
      </c>
      <c r="L36" s="115">
        <v>2020</v>
      </c>
    </row>
    <row r="37" spans="1:12" ht="12.75">
      <c r="A37" s="135" t="s">
        <v>7</v>
      </c>
      <c r="B37" s="137">
        <v>0</v>
      </c>
      <c r="C37" s="137">
        <v>0</v>
      </c>
      <c r="D37" s="137">
        <v>1</v>
      </c>
      <c r="E37" s="137">
        <v>0</v>
      </c>
      <c r="F37" s="137">
        <v>5</v>
      </c>
      <c r="G37" s="137">
        <v>18</v>
      </c>
      <c r="H37" s="209">
        <v>0</v>
      </c>
      <c r="I37" s="209">
        <v>0</v>
      </c>
      <c r="J37" s="209">
        <v>0</v>
      </c>
      <c r="K37" s="209">
        <v>0</v>
      </c>
      <c r="L37" s="209">
        <v>0</v>
      </c>
    </row>
    <row r="38" spans="1:12">
      <c r="A38" s="166" t="s">
        <v>98</v>
      </c>
      <c r="B38" s="35">
        <v>0</v>
      </c>
      <c r="C38" s="35">
        <v>0</v>
      </c>
      <c r="D38" s="35">
        <v>1</v>
      </c>
      <c r="E38" s="35">
        <v>0</v>
      </c>
      <c r="F38" s="35">
        <v>0</v>
      </c>
      <c r="G38" s="35">
        <v>0</v>
      </c>
      <c r="H38" s="209">
        <v>0</v>
      </c>
      <c r="I38" s="209">
        <v>0</v>
      </c>
      <c r="J38" s="209">
        <v>0</v>
      </c>
      <c r="K38" s="209">
        <v>0</v>
      </c>
      <c r="L38" s="209">
        <v>0</v>
      </c>
    </row>
    <row r="39" spans="1:12">
      <c r="A39" s="166" t="s">
        <v>100</v>
      </c>
      <c r="B39" s="35" t="s">
        <v>103</v>
      </c>
      <c r="C39" s="35" t="s">
        <v>103</v>
      </c>
      <c r="D39" s="35" t="s">
        <v>103</v>
      </c>
      <c r="E39" s="35" t="s">
        <v>103</v>
      </c>
      <c r="F39" s="35">
        <v>5</v>
      </c>
      <c r="G39" s="35">
        <v>18</v>
      </c>
      <c r="H39" s="209">
        <v>0</v>
      </c>
      <c r="I39" s="209">
        <v>0</v>
      </c>
      <c r="J39" s="209">
        <v>0</v>
      </c>
      <c r="K39" s="209">
        <v>0</v>
      </c>
      <c r="L39" s="209">
        <v>0</v>
      </c>
    </row>
    <row r="42" spans="1:12">
      <c r="A42" s="289" t="s">
        <v>621</v>
      </c>
      <c r="B42" s="289"/>
      <c r="C42" s="289"/>
      <c r="D42" s="289"/>
      <c r="E42" s="289"/>
      <c r="F42" s="289"/>
      <c r="G42" s="289"/>
      <c r="H42" s="289"/>
      <c r="I42" s="289"/>
      <c r="J42" s="289"/>
      <c r="K42" s="289"/>
      <c r="L42" s="289"/>
    </row>
  </sheetData>
  <mergeCells count="9">
    <mergeCell ref="A42:L42"/>
    <mergeCell ref="A35:L35"/>
    <mergeCell ref="A33:I33"/>
    <mergeCell ref="A1:I1"/>
    <mergeCell ref="A20:I20"/>
    <mergeCell ref="A16:K16"/>
    <mergeCell ref="A17:K17"/>
    <mergeCell ref="A3:L3"/>
    <mergeCell ref="A22:L22"/>
  </mergeCells>
  <phoneticPr fontId="0" type="noConversion"/>
  <conditionalFormatting sqref="C5">
    <cfRule type="cellIs" dxfId="8" priority="4" stopIfTrue="1" operator="notEqual">
      <formula>#REF!</formula>
    </cfRule>
  </conditionalFormatting>
  <conditionalFormatting sqref="E5">
    <cfRule type="cellIs" dxfId="7" priority="3" stopIfTrue="1" operator="notEqual">
      <formula>#REF!</formula>
    </cfRule>
  </conditionalFormatting>
  <conditionalFormatting sqref="F5">
    <cfRule type="cellIs" dxfId="6" priority="2" stopIfTrue="1" operator="notEqual">
      <formula>#REF!</formula>
    </cfRule>
  </conditionalFormatting>
  <conditionalFormatting sqref="G5">
    <cfRule type="cellIs" dxfId="5" priority="1" stopIfTrue="1" operator="notEqual">
      <formula>#REF!</formula>
    </cfRule>
  </conditionalFormatting>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0" tint="-0.249977111117893"/>
  </sheetPr>
  <dimension ref="A1:F38"/>
  <sheetViews>
    <sheetView zoomScale="115" zoomScaleNormal="115" workbookViewId="0">
      <selection activeCell="N41" sqref="N41"/>
    </sheetView>
  </sheetViews>
  <sheetFormatPr baseColWidth="10" defaultRowHeight="12.75"/>
  <cols>
    <col min="2" max="6" width="12.85546875" customWidth="1"/>
  </cols>
  <sheetData>
    <row r="1" spans="1:6">
      <c r="A1" s="320" t="s">
        <v>490</v>
      </c>
      <c r="B1" s="340"/>
      <c r="C1" s="340"/>
      <c r="D1" s="340"/>
      <c r="E1" s="340"/>
      <c r="F1" s="340"/>
    </row>
    <row r="2" spans="1:6">
      <c r="A2" s="79"/>
      <c r="B2" s="79"/>
      <c r="C2" s="79"/>
      <c r="D2" s="79"/>
      <c r="E2" s="79"/>
      <c r="F2" s="79"/>
    </row>
    <row r="3" spans="1:6">
      <c r="A3" s="294" t="s">
        <v>184</v>
      </c>
      <c r="B3" s="294"/>
      <c r="C3" s="294"/>
      <c r="D3" s="294"/>
      <c r="E3" s="294"/>
      <c r="F3" s="294"/>
    </row>
    <row r="4" spans="1:6" s="40" customFormat="1">
      <c r="A4" s="116" t="s">
        <v>1</v>
      </c>
      <c r="B4" s="115" t="s">
        <v>9</v>
      </c>
      <c r="C4" s="115" t="s">
        <v>47</v>
      </c>
      <c r="D4" s="115" t="s">
        <v>50</v>
      </c>
      <c r="E4" s="115" t="s">
        <v>49</v>
      </c>
      <c r="F4" s="115" t="s">
        <v>134</v>
      </c>
    </row>
    <row r="5" spans="1:6">
      <c r="A5" s="79">
        <v>2009</v>
      </c>
      <c r="B5" s="274">
        <v>584</v>
      </c>
      <c r="C5" s="184">
        <v>160623</v>
      </c>
      <c r="D5" s="184">
        <v>69295</v>
      </c>
      <c r="E5" s="184">
        <v>346216</v>
      </c>
      <c r="F5" s="184">
        <v>15751</v>
      </c>
    </row>
    <row r="6" spans="1:6">
      <c r="A6" s="79">
        <v>2010</v>
      </c>
      <c r="B6" s="274">
        <v>591</v>
      </c>
      <c r="C6" s="184">
        <v>161778</v>
      </c>
      <c r="D6" s="184">
        <v>70978</v>
      </c>
      <c r="E6" s="184">
        <v>404055</v>
      </c>
      <c r="F6" s="184">
        <v>16962</v>
      </c>
    </row>
    <row r="7" spans="1:6">
      <c r="A7" s="79">
        <v>2011</v>
      </c>
      <c r="B7" s="274">
        <v>650</v>
      </c>
      <c r="C7" s="184">
        <v>148799</v>
      </c>
      <c r="D7" s="184">
        <v>82230</v>
      </c>
      <c r="E7" s="184">
        <v>489422</v>
      </c>
      <c r="F7" s="184">
        <v>20268</v>
      </c>
    </row>
    <row r="8" spans="1:6">
      <c r="A8" s="79">
        <v>2012</v>
      </c>
      <c r="B8" s="274">
        <v>671</v>
      </c>
      <c r="C8" s="184">
        <v>149051</v>
      </c>
      <c r="D8" s="184">
        <v>91557</v>
      </c>
      <c r="E8" s="184">
        <v>592175</v>
      </c>
      <c r="F8" s="184">
        <v>20478</v>
      </c>
    </row>
    <row r="9" spans="1:6">
      <c r="A9" s="79">
        <v>2013</v>
      </c>
      <c r="B9" s="274">
        <v>696</v>
      </c>
      <c r="C9" s="20">
        <v>160157</v>
      </c>
      <c r="D9" s="20">
        <v>101866</v>
      </c>
      <c r="E9" s="20">
        <v>692713</v>
      </c>
      <c r="F9" s="20">
        <v>21098</v>
      </c>
    </row>
    <row r="10" spans="1:6">
      <c r="A10" s="79">
        <v>2014</v>
      </c>
      <c r="B10" s="274">
        <v>615</v>
      </c>
      <c r="C10" s="20">
        <v>156282</v>
      </c>
      <c r="D10" s="20">
        <v>116262</v>
      </c>
      <c r="E10" s="20">
        <v>884893</v>
      </c>
      <c r="F10" s="20">
        <v>22332</v>
      </c>
    </row>
    <row r="11" spans="1:6">
      <c r="A11" s="79">
        <v>2015</v>
      </c>
      <c r="B11" s="274">
        <v>657</v>
      </c>
      <c r="C11" s="20">
        <v>153627</v>
      </c>
      <c r="D11" s="20">
        <v>166323</v>
      </c>
      <c r="E11" s="20">
        <v>1543848</v>
      </c>
      <c r="F11" s="20">
        <v>23803</v>
      </c>
    </row>
    <row r="12" spans="1:6">
      <c r="A12" s="79">
        <v>2016</v>
      </c>
      <c r="B12" s="274">
        <v>607</v>
      </c>
      <c r="C12" s="20">
        <v>149305</v>
      </c>
      <c r="D12" s="20">
        <v>129509</v>
      </c>
      <c r="E12" s="20">
        <v>1029852</v>
      </c>
      <c r="F12" s="20">
        <v>22888</v>
      </c>
    </row>
    <row r="13" spans="1:6">
      <c r="A13" s="79">
        <v>2017</v>
      </c>
      <c r="B13" s="274">
        <v>645</v>
      </c>
      <c r="C13" s="20">
        <v>143377</v>
      </c>
      <c r="D13" s="20">
        <v>111801</v>
      </c>
      <c r="E13" s="20">
        <v>917109</v>
      </c>
      <c r="F13" s="20">
        <v>24379</v>
      </c>
    </row>
    <row r="14" spans="1:6">
      <c r="A14" s="79">
        <v>2018</v>
      </c>
      <c r="B14" s="274">
        <v>649</v>
      </c>
      <c r="C14" s="20">
        <v>144857</v>
      </c>
      <c r="D14" s="20">
        <v>105633</v>
      </c>
      <c r="E14" s="20">
        <v>893886</v>
      </c>
      <c r="F14" s="20">
        <v>24644</v>
      </c>
    </row>
    <row r="15" spans="1:6">
      <c r="A15" s="246">
        <v>2019</v>
      </c>
      <c r="B15" s="274">
        <v>727</v>
      </c>
      <c r="C15" s="244">
        <v>145129</v>
      </c>
      <c r="D15" s="244">
        <v>109167</v>
      </c>
      <c r="E15" s="244">
        <v>886341</v>
      </c>
      <c r="F15" s="244">
        <v>26668</v>
      </c>
    </row>
    <row r="18" spans="1:6">
      <c r="A18" s="320" t="s">
        <v>491</v>
      </c>
      <c r="B18" s="340"/>
      <c r="C18" s="340"/>
      <c r="D18" s="340"/>
      <c r="E18" s="340"/>
      <c r="F18" s="340"/>
    </row>
    <row r="19" spans="1:6">
      <c r="A19" s="79"/>
      <c r="B19" s="79"/>
      <c r="C19" s="79"/>
      <c r="D19" s="79"/>
      <c r="E19" s="79"/>
      <c r="F19" s="79"/>
    </row>
    <row r="20" spans="1:6">
      <c r="A20" s="294" t="s">
        <v>185</v>
      </c>
      <c r="B20" s="294"/>
      <c r="C20" s="294"/>
      <c r="D20" s="294"/>
      <c r="E20" s="294"/>
      <c r="F20" s="294"/>
    </row>
    <row r="21" spans="1:6" s="40" customFormat="1">
      <c r="A21" s="116" t="s">
        <v>1</v>
      </c>
      <c r="B21" s="115" t="s">
        <v>9</v>
      </c>
      <c r="C21" s="115" t="s">
        <v>47</v>
      </c>
      <c r="D21" s="115" t="s">
        <v>50</v>
      </c>
      <c r="E21" s="115" t="s">
        <v>49</v>
      </c>
      <c r="F21" s="115" t="s">
        <v>134</v>
      </c>
    </row>
    <row r="22" spans="1:6">
      <c r="A22" s="5">
        <v>2009</v>
      </c>
      <c r="B22" s="276">
        <v>16.31786303054011</v>
      </c>
      <c r="C22" s="78">
        <v>20.742059066113399</v>
      </c>
      <c r="D22" s="78">
        <v>8.3054437662307929</v>
      </c>
      <c r="E22" s="78">
        <v>4.2271825397249341</v>
      </c>
      <c r="F22" s="78">
        <v>31.642301966921334</v>
      </c>
    </row>
    <row r="23" spans="1:6">
      <c r="A23" s="5">
        <v>2010</v>
      </c>
      <c r="B23" s="276">
        <v>16.41210774784782</v>
      </c>
      <c r="C23" s="78">
        <v>20.666660705138113</v>
      </c>
      <c r="D23" s="78">
        <v>8.4867362910327113</v>
      </c>
      <c r="E23" s="78">
        <v>4.9409411978472493</v>
      </c>
      <c r="F23" s="78">
        <v>33.458722997989952</v>
      </c>
    </row>
    <row r="24" spans="1:6">
      <c r="A24" s="5">
        <v>2011</v>
      </c>
      <c r="B24" s="276">
        <v>17.915713458835203</v>
      </c>
      <c r="C24" s="78">
        <v>18.805803247005525</v>
      </c>
      <c r="D24" s="78">
        <v>9.7990351710049612</v>
      </c>
      <c r="E24" s="78">
        <v>6.0392831167509389</v>
      </c>
      <c r="F24" s="78">
        <v>39.101257556480078</v>
      </c>
    </row>
    <row r="25" spans="1:6">
      <c r="A25" s="5">
        <v>2012</v>
      </c>
      <c r="B25" s="276">
        <v>18.315318266186264</v>
      </c>
      <c r="C25" s="78">
        <v>18.638688355343429</v>
      </c>
      <c r="D25" s="78">
        <v>10.860866331937148</v>
      </c>
      <c r="E25" s="78">
        <v>7.3629958377920479</v>
      </c>
      <c r="F25" s="78">
        <v>38.568894011820412</v>
      </c>
    </row>
    <row r="26" spans="1:6">
      <c r="A26" s="5">
        <v>2013</v>
      </c>
      <c r="B26" s="276">
        <v>18.840344323534186</v>
      </c>
      <c r="C26" s="78">
        <v>19.798511511221768</v>
      </c>
      <c r="D26" s="78">
        <v>12.013386128894295</v>
      </c>
      <c r="E26" s="78">
        <v>8.5895939933093324</v>
      </c>
      <c r="F26" s="78">
        <v>38.828804870440294</v>
      </c>
    </row>
    <row r="27" spans="1:6">
      <c r="A27" s="5">
        <v>2014</v>
      </c>
      <c r="B27" s="276">
        <v>16.525594518339378</v>
      </c>
      <c r="C27" s="78">
        <v>19.085200689710884</v>
      </c>
      <c r="D27" s="78">
        <v>13.611307048173199</v>
      </c>
      <c r="E27" s="78">
        <v>10.926965702466582</v>
      </c>
      <c r="F27" s="78">
        <v>40.142436264085894</v>
      </c>
    </row>
    <row r="28" spans="1:6">
      <c r="A28" s="5">
        <v>2015</v>
      </c>
      <c r="B28" s="276">
        <v>17.534963168570513</v>
      </c>
      <c r="C28" s="78">
        <v>18.548618056900441</v>
      </c>
      <c r="D28" s="78">
        <v>19.265580186463403</v>
      </c>
      <c r="E28" s="78">
        <v>18.899645738147012</v>
      </c>
      <c r="F28" s="78">
        <v>41.788717941515458</v>
      </c>
    </row>
    <row r="29" spans="1:6">
      <c r="A29" s="5">
        <v>2016</v>
      </c>
      <c r="B29" s="276">
        <v>16.106777052486333</v>
      </c>
      <c r="C29" s="78">
        <v>17.831001208836906</v>
      </c>
      <c r="D29" s="78">
        <v>14.823614677815385</v>
      </c>
      <c r="E29" s="78">
        <v>12.505994556548295</v>
      </c>
      <c r="F29" s="78">
        <v>39.228187804434938</v>
      </c>
    </row>
    <row r="30" spans="1:6">
      <c r="A30" s="5">
        <v>2017</v>
      </c>
      <c r="B30" s="276">
        <v>17.02880375953745</v>
      </c>
      <c r="C30" s="78">
        <v>16.963998371952144</v>
      </c>
      <c r="D30" s="78">
        <v>12.708174056324216</v>
      </c>
      <c r="E30" s="78">
        <v>11.095357656451174</v>
      </c>
      <c r="F30" s="78">
        <v>40.881315231681469</v>
      </c>
    </row>
    <row r="31" spans="1:6">
      <c r="A31" s="5">
        <v>2018</v>
      </c>
      <c r="B31" s="276">
        <v>16.989084055391221</v>
      </c>
      <c r="C31" s="78">
        <v>17.01332054547813</v>
      </c>
      <c r="D31" s="78">
        <v>11.948730170993317</v>
      </c>
      <c r="E31" s="78">
        <v>10.781950045414202</v>
      </c>
      <c r="F31" s="78">
        <v>40.536261646732171</v>
      </c>
    </row>
    <row r="32" spans="1:6">
      <c r="A32" s="243">
        <v>2019</v>
      </c>
      <c r="B32" s="276">
        <v>18.855201390149649</v>
      </c>
      <c r="C32" s="78">
        <v>16.924112098963533</v>
      </c>
      <c r="D32" s="78">
        <v>12.29369252728023</v>
      </c>
      <c r="E32" s="78">
        <v>10.666860088583675</v>
      </c>
      <c r="F32" s="78">
        <v>43.012833850267981</v>
      </c>
    </row>
    <row r="34" spans="1:6">
      <c r="A34" s="341" t="s">
        <v>130</v>
      </c>
      <c r="B34" s="341"/>
      <c r="C34" s="341"/>
      <c r="D34" s="341"/>
      <c r="E34" s="341"/>
      <c r="F34" s="341"/>
    </row>
    <row r="35" spans="1:6" ht="23.25" customHeight="1">
      <c r="A35" s="339" t="s">
        <v>403</v>
      </c>
      <c r="B35" s="339"/>
      <c r="C35" s="339"/>
      <c r="D35" s="339"/>
      <c r="E35" s="339"/>
      <c r="F35" s="339"/>
    </row>
    <row r="38" spans="1:6">
      <c r="A38" s="289" t="s">
        <v>621</v>
      </c>
      <c r="B38" s="289"/>
      <c r="C38" s="289"/>
      <c r="D38" s="289"/>
      <c r="E38" s="289"/>
      <c r="F38" s="289"/>
    </row>
  </sheetData>
  <mergeCells count="7">
    <mergeCell ref="A38:F38"/>
    <mergeCell ref="A35:F35"/>
    <mergeCell ref="A1:F1"/>
    <mergeCell ref="A18:F18"/>
    <mergeCell ref="A3:F3"/>
    <mergeCell ref="A20:F20"/>
    <mergeCell ref="A34:F34"/>
  </mergeCells>
  <phoneticPr fontId="14" type="noConversion"/>
  <conditionalFormatting sqref="B5:B15">
    <cfRule type="cellIs" dxfId="4" priority="2" stopIfTrue="1" operator="notEqual">
      <formula>#REF!</formula>
    </cfRule>
  </conditionalFormatting>
  <conditionalFormatting sqref="B22:B32">
    <cfRule type="cellIs" dxfId="3" priority="1" stopIfTrue="1" operator="notEqual">
      <formula>#REF!</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0" tint="-0.249977111117893"/>
  </sheetPr>
  <dimension ref="A1:F37"/>
  <sheetViews>
    <sheetView zoomScaleNormal="100" workbookViewId="0">
      <selection activeCell="N41" sqref="N41"/>
    </sheetView>
  </sheetViews>
  <sheetFormatPr baseColWidth="10" defaultRowHeight="12.75"/>
  <cols>
    <col min="2" max="6" width="13.140625" customWidth="1"/>
  </cols>
  <sheetData>
    <row r="1" spans="1:6">
      <c r="A1" s="320" t="s">
        <v>492</v>
      </c>
      <c r="B1" s="340"/>
      <c r="C1" s="340"/>
      <c r="D1" s="340"/>
      <c r="E1" s="340"/>
      <c r="F1" s="340"/>
    </row>
    <row r="2" spans="1:6">
      <c r="A2" s="19"/>
      <c r="B2" s="19"/>
      <c r="C2" s="19"/>
      <c r="D2" s="19"/>
      <c r="E2" s="19"/>
      <c r="F2" s="19"/>
    </row>
    <row r="3" spans="1:6">
      <c r="A3" s="294" t="s">
        <v>186</v>
      </c>
      <c r="B3" s="294"/>
      <c r="C3" s="294"/>
      <c r="D3" s="294"/>
      <c r="E3" s="294"/>
      <c r="F3" s="294"/>
    </row>
    <row r="4" spans="1:6" s="40" customFormat="1">
      <c r="A4" s="116" t="s">
        <v>1</v>
      </c>
      <c r="B4" s="115" t="s">
        <v>9</v>
      </c>
      <c r="C4" s="115" t="s">
        <v>47</v>
      </c>
      <c r="D4" s="115" t="s">
        <v>50</v>
      </c>
      <c r="E4" s="115" t="s">
        <v>49</v>
      </c>
      <c r="F4" s="115" t="s">
        <v>134</v>
      </c>
    </row>
    <row r="5" spans="1:6">
      <c r="A5" s="79">
        <v>2009</v>
      </c>
      <c r="B5" s="274">
        <v>455</v>
      </c>
      <c r="C5" s="184">
        <v>86036</v>
      </c>
      <c r="D5" s="184">
        <v>53244</v>
      </c>
      <c r="E5" s="184">
        <v>286582</v>
      </c>
      <c r="F5" s="184">
        <v>9168</v>
      </c>
    </row>
    <row r="6" spans="1:6">
      <c r="A6" s="79">
        <v>2010</v>
      </c>
      <c r="B6" s="274">
        <v>428</v>
      </c>
      <c r="C6" s="184">
        <v>96839</v>
      </c>
      <c r="D6" s="184">
        <v>51651</v>
      </c>
      <c r="E6" s="184">
        <v>252456</v>
      </c>
      <c r="F6" s="184">
        <v>9302</v>
      </c>
    </row>
    <row r="7" spans="1:6">
      <c r="A7" s="79">
        <v>2011</v>
      </c>
      <c r="B7" s="274">
        <v>467</v>
      </c>
      <c r="C7" s="184">
        <v>96494</v>
      </c>
      <c r="D7" s="184">
        <v>51197</v>
      </c>
      <c r="E7" s="184">
        <v>249045</v>
      </c>
      <c r="F7" s="184">
        <v>9264</v>
      </c>
    </row>
    <row r="8" spans="1:6">
      <c r="A8" s="79">
        <v>2012</v>
      </c>
      <c r="B8" s="274">
        <v>439</v>
      </c>
      <c r="C8" s="184">
        <v>103881</v>
      </c>
      <c r="D8" s="184">
        <v>51812</v>
      </c>
      <c r="E8" s="184">
        <v>240001</v>
      </c>
      <c r="F8" s="184">
        <v>10442</v>
      </c>
    </row>
    <row r="9" spans="1:6">
      <c r="A9" s="79">
        <v>2013</v>
      </c>
      <c r="B9" s="274">
        <v>497</v>
      </c>
      <c r="C9" s="20">
        <v>106196</v>
      </c>
      <c r="D9" s="20">
        <v>54071</v>
      </c>
      <c r="E9" s="20">
        <v>259328</v>
      </c>
      <c r="F9" s="20">
        <v>10750</v>
      </c>
    </row>
    <row r="10" spans="1:6">
      <c r="A10" s="79">
        <v>2014</v>
      </c>
      <c r="B10" s="274">
        <v>476</v>
      </c>
      <c r="C10" s="20">
        <v>111103</v>
      </c>
      <c r="D10" s="20">
        <v>53491</v>
      </c>
      <c r="E10" s="20">
        <v>324221</v>
      </c>
      <c r="F10" s="20">
        <v>11283</v>
      </c>
    </row>
    <row r="11" spans="1:6">
      <c r="A11" s="79">
        <v>2015</v>
      </c>
      <c r="B11" s="274">
        <v>468</v>
      </c>
      <c r="C11" s="20">
        <v>116631</v>
      </c>
      <c r="D11" s="20">
        <v>56689</v>
      </c>
      <c r="E11" s="20">
        <v>347162</v>
      </c>
      <c r="F11" s="20">
        <v>12644</v>
      </c>
    </row>
    <row r="12" spans="1:6">
      <c r="A12" s="79">
        <v>2016</v>
      </c>
      <c r="B12" s="274">
        <v>522</v>
      </c>
      <c r="C12" s="20">
        <v>120653</v>
      </c>
      <c r="D12" s="20">
        <v>64428</v>
      </c>
      <c r="E12" s="20">
        <v>533762</v>
      </c>
      <c r="F12" s="20">
        <v>13442</v>
      </c>
    </row>
    <row r="13" spans="1:6">
      <c r="A13" s="79">
        <v>2017</v>
      </c>
      <c r="B13" s="274">
        <v>426</v>
      </c>
      <c r="C13" s="20">
        <v>124997</v>
      </c>
      <c r="D13" s="20">
        <v>66144</v>
      </c>
      <c r="E13" s="20">
        <v>560700</v>
      </c>
      <c r="F13" s="20">
        <v>13831</v>
      </c>
    </row>
    <row r="14" spans="1:6">
      <c r="A14" s="79">
        <v>2018</v>
      </c>
      <c r="B14" s="274">
        <v>484</v>
      </c>
      <c r="C14" s="20">
        <v>130225</v>
      </c>
      <c r="D14" s="20">
        <v>67212</v>
      </c>
      <c r="E14" s="20">
        <v>540415</v>
      </c>
      <c r="F14" s="20">
        <v>13985</v>
      </c>
    </row>
    <row r="15" spans="1:6">
      <c r="A15" s="246">
        <v>2019</v>
      </c>
      <c r="B15" s="274">
        <v>446</v>
      </c>
      <c r="C15" s="244">
        <v>126221</v>
      </c>
      <c r="D15" s="244">
        <v>68280</v>
      </c>
      <c r="E15" s="244">
        <v>576319</v>
      </c>
      <c r="F15" s="244">
        <v>15593</v>
      </c>
    </row>
    <row r="16" spans="1:6">
      <c r="A16" s="19"/>
      <c r="B16" s="19"/>
      <c r="C16" s="19"/>
      <c r="D16" s="19"/>
      <c r="E16" s="19"/>
      <c r="F16" s="19"/>
    </row>
    <row r="17" spans="1:6">
      <c r="A17" s="19"/>
      <c r="B17" s="19"/>
      <c r="C17" s="19"/>
      <c r="D17" s="19"/>
      <c r="E17" s="19"/>
      <c r="F17" s="19"/>
    </row>
    <row r="18" spans="1:6">
      <c r="A18" s="320" t="s">
        <v>493</v>
      </c>
      <c r="B18" s="340"/>
      <c r="C18" s="340"/>
      <c r="D18" s="340"/>
      <c r="E18" s="340"/>
      <c r="F18" s="340"/>
    </row>
    <row r="19" spans="1:6">
      <c r="A19" s="79"/>
      <c r="B19" s="20"/>
      <c r="C19" s="20"/>
      <c r="D19" s="20"/>
      <c r="E19" s="20"/>
      <c r="F19" s="20"/>
    </row>
    <row r="20" spans="1:6">
      <c r="A20" s="294" t="s">
        <v>187</v>
      </c>
      <c r="B20" s="294"/>
      <c r="C20" s="294"/>
      <c r="D20" s="294"/>
      <c r="E20" s="294"/>
      <c r="F20" s="294"/>
    </row>
    <row r="21" spans="1:6" s="40" customFormat="1">
      <c r="A21" s="116" t="s">
        <v>1</v>
      </c>
      <c r="B21" s="115" t="s">
        <v>9</v>
      </c>
      <c r="C21" s="115" t="s">
        <v>47</v>
      </c>
      <c r="D21" s="115" t="s">
        <v>50</v>
      </c>
      <c r="E21" s="115" t="s">
        <v>49</v>
      </c>
      <c r="F21" s="115" t="s">
        <v>134</v>
      </c>
    </row>
    <row r="22" spans="1:6">
      <c r="A22" s="79">
        <v>2009</v>
      </c>
      <c r="B22" s="276">
        <v>12.713403559752997</v>
      </c>
      <c r="C22" s="80">
        <v>11.110263124285641</v>
      </c>
      <c r="D22" s="80">
        <v>6.3816299572724198</v>
      </c>
      <c r="E22" s="80">
        <v>3.4990711769515306</v>
      </c>
      <c r="F22" s="80">
        <v>18.417663921829391</v>
      </c>
    </row>
    <row r="23" spans="1:6">
      <c r="A23" s="79">
        <v>2010</v>
      </c>
      <c r="B23" s="276">
        <v>11.885587336850875</v>
      </c>
      <c r="C23" s="80">
        <v>12.370895647275091</v>
      </c>
      <c r="D23" s="80">
        <v>6.1758349934927805</v>
      </c>
      <c r="E23" s="80">
        <v>3.0871298487674328</v>
      </c>
      <c r="F23" s="80">
        <v>18.348841016820099</v>
      </c>
    </row>
    <row r="24" spans="1:6">
      <c r="A24" s="79">
        <v>2011</v>
      </c>
      <c r="B24" s="276">
        <v>12.871751054270829</v>
      </c>
      <c r="C24" s="80">
        <v>12.19529149064544</v>
      </c>
      <c r="D24" s="80">
        <v>6.1009510355094365</v>
      </c>
      <c r="E24" s="80">
        <v>3.0731214857755424</v>
      </c>
      <c r="F24" s="80">
        <v>17.872214821552763</v>
      </c>
    </row>
    <row r="25" spans="1:6">
      <c r="A25" s="79">
        <v>2012</v>
      </c>
      <c r="B25" s="276">
        <v>11.982749208428867</v>
      </c>
      <c r="C25" s="80">
        <v>12.990222038372305</v>
      </c>
      <c r="D25" s="80">
        <v>6.1461516475018563</v>
      </c>
      <c r="E25" s="80">
        <v>2.9841286174963977</v>
      </c>
      <c r="F25" s="80">
        <v>19.66678343937048</v>
      </c>
    </row>
    <row r="26" spans="1:6">
      <c r="A26" s="79">
        <v>2013</v>
      </c>
      <c r="B26" s="276">
        <v>13.453521736776569</v>
      </c>
      <c r="C26" s="80">
        <v>13.127885315320011</v>
      </c>
      <c r="D26" s="80">
        <v>6.376767531614508</v>
      </c>
      <c r="E26" s="80">
        <v>3.2156495274333272</v>
      </c>
      <c r="F26" s="80">
        <v>19.784323270321028</v>
      </c>
    </row>
    <row r="27" spans="1:6">
      <c r="A27" s="79">
        <v>2014</v>
      </c>
      <c r="B27" s="276">
        <v>12.790541448340724</v>
      </c>
      <c r="C27" s="80">
        <v>13.567928822442434</v>
      </c>
      <c r="D27" s="80">
        <v>6.2624281821561016</v>
      </c>
      <c r="E27" s="80">
        <v>4.0035933689377332</v>
      </c>
      <c r="F27" s="80">
        <v>20.281529122679611</v>
      </c>
    </row>
    <row r="28" spans="1:6">
      <c r="A28" s="79">
        <v>2015</v>
      </c>
      <c r="B28" s="276">
        <v>12.490658695420091</v>
      </c>
      <c r="C28" s="80">
        <v>14.081794688396933</v>
      </c>
      <c r="D28" s="80">
        <v>6.5664188067220044</v>
      </c>
      <c r="E28" s="80">
        <v>4.2499253901592597</v>
      </c>
      <c r="F28" s="80">
        <v>22.19789730926864</v>
      </c>
    </row>
    <row r="29" spans="1:6">
      <c r="A29" s="79">
        <v>2016</v>
      </c>
      <c r="B29" s="276">
        <v>13.8512975640822</v>
      </c>
      <c r="C29" s="80">
        <v>14.409187829274298</v>
      </c>
      <c r="D29" s="80">
        <v>7.3744361122569844</v>
      </c>
      <c r="E29" s="80">
        <v>6.4817320027463472</v>
      </c>
      <c r="F29" s="80">
        <v>23.038504913806992</v>
      </c>
    </row>
    <row r="30" spans="1:6">
      <c r="A30" s="79">
        <v>2017</v>
      </c>
      <c r="B30" s="276">
        <v>11.246930855136362</v>
      </c>
      <c r="C30" s="80">
        <v>14.78932398152355</v>
      </c>
      <c r="D30" s="80">
        <v>7.5184431693948079</v>
      </c>
      <c r="E30" s="80">
        <v>6.783454352723802</v>
      </c>
      <c r="F30" s="80">
        <v>23.193300421239034</v>
      </c>
    </row>
    <row r="31" spans="1:6">
      <c r="A31" s="79">
        <v>2018</v>
      </c>
      <c r="B31" s="276">
        <v>12.66982539724091</v>
      </c>
      <c r="C31" s="80">
        <v>15.29480569137073</v>
      </c>
      <c r="D31" s="80">
        <v>7.6027193419935317</v>
      </c>
      <c r="E31" s="80">
        <v>6.5184235280477782</v>
      </c>
      <c r="F31" s="80">
        <v>23.003555393992428</v>
      </c>
    </row>
    <row r="32" spans="1:6">
      <c r="A32" s="246">
        <v>2019</v>
      </c>
      <c r="B32" s="276">
        <v>11.567289986254117</v>
      </c>
      <c r="C32" s="80">
        <v>14.719169519829091</v>
      </c>
      <c r="D32" s="80">
        <v>7.6892588947456106</v>
      </c>
      <c r="E32" s="80">
        <v>6.9358341083087156</v>
      </c>
      <c r="F32" s="80">
        <v>25.149959435549299</v>
      </c>
    </row>
    <row r="34" spans="1:6">
      <c r="A34" s="341" t="s">
        <v>130</v>
      </c>
      <c r="B34" s="341"/>
      <c r="C34" s="341"/>
      <c r="D34" s="341"/>
      <c r="E34" s="341"/>
      <c r="F34" s="341"/>
    </row>
    <row r="35" spans="1:6" ht="32.25" customHeight="1">
      <c r="A35" s="339" t="s">
        <v>403</v>
      </c>
      <c r="B35" s="339"/>
      <c r="C35" s="339"/>
      <c r="D35" s="339"/>
      <c r="E35" s="339"/>
      <c r="F35" s="339"/>
    </row>
    <row r="37" spans="1:6">
      <c r="A37" s="289" t="s">
        <v>621</v>
      </c>
      <c r="B37" s="289"/>
      <c r="C37" s="289"/>
      <c r="D37" s="289"/>
      <c r="E37" s="289"/>
      <c r="F37" s="289"/>
    </row>
  </sheetData>
  <mergeCells count="7">
    <mergeCell ref="A37:F37"/>
    <mergeCell ref="A35:F35"/>
    <mergeCell ref="A1:F1"/>
    <mergeCell ref="A18:F18"/>
    <mergeCell ref="A3:F3"/>
    <mergeCell ref="A20:F20"/>
    <mergeCell ref="A34:F34"/>
  </mergeCells>
  <phoneticPr fontId="14" type="noConversion"/>
  <conditionalFormatting sqref="B5:B15">
    <cfRule type="cellIs" dxfId="2" priority="3" stopIfTrue="1" operator="notEqual">
      <formula>#REF!</formula>
    </cfRule>
  </conditionalFormatting>
  <conditionalFormatting sqref="B22">
    <cfRule type="cellIs" dxfId="1" priority="2" stopIfTrue="1" operator="notEqual">
      <formula>#REF!</formula>
    </cfRule>
  </conditionalFormatting>
  <conditionalFormatting sqref="B23:B32">
    <cfRule type="cellIs" dxfId="0" priority="1" stopIfTrue="1" operator="notEqual">
      <formula>#REF!</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sheetPr>
  <dimension ref="A1:D77"/>
  <sheetViews>
    <sheetView topLeftCell="A19" zoomScale="115" zoomScaleNormal="115" workbookViewId="0">
      <selection activeCell="N41" sqref="N41"/>
    </sheetView>
  </sheetViews>
  <sheetFormatPr baseColWidth="10" defaultRowHeight="12"/>
  <cols>
    <col min="1" max="1" width="13.7109375" style="27" customWidth="1"/>
    <col min="2" max="2" width="12.42578125" style="28" bestFit="1" customWidth="1"/>
    <col min="3" max="3" width="12.42578125" style="29" customWidth="1"/>
    <col min="4" max="4" width="14.140625" style="30" customWidth="1"/>
    <col min="5" max="16384" width="11.42578125" style="30"/>
  </cols>
  <sheetData>
    <row r="1" spans="1:4" s="26" customFormat="1">
      <c r="A1" s="284" t="s">
        <v>458</v>
      </c>
      <c r="B1" s="284"/>
      <c r="C1" s="284"/>
      <c r="D1" s="284"/>
    </row>
    <row r="2" spans="1:4" s="26" customFormat="1">
      <c r="A2" s="87"/>
      <c r="B2" s="87"/>
      <c r="C2" s="87"/>
      <c r="D2" s="87"/>
    </row>
    <row r="3" spans="1:4" ht="12.75" customHeight="1">
      <c r="A3" s="286" t="s">
        <v>610</v>
      </c>
      <c r="B3" s="286"/>
      <c r="C3" s="286"/>
      <c r="D3" s="286"/>
    </row>
    <row r="4" spans="1:4">
      <c r="A4" s="32" t="s">
        <v>4</v>
      </c>
      <c r="B4" s="107" t="s">
        <v>29</v>
      </c>
      <c r="C4" s="104" t="s">
        <v>30</v>
      </c>
      <c r="D4" s="104" t="s">
        <v>379</v>
      </c>
    </row>
    <row r="5" spans="1:4">
      <c r="A5" s="34" t="s">
        <v>7</v>
      </c>
      <c r="B5" s="152">
        <v>713</v>
      </c>
      <c r="C5" s="152">
        <v>432</v>
      </c>
      <c r="D5" s="273">
        <v>281</v>
      </c>
    </row>
    <row r="6" spans="1:4">
      <c r="A6" s="34" t="s">
        <v>9</v>
      </c>
      <c r="B6" s="152">
        <v>176</v>
      </c>
      <c r="C6" s="152">
        <v>203</v>
      </c>
      <c r="D6" s="273">
        <v>-27</v>
      </c>
    </row>
    <row r="7" spans="1:4">
      <c r="A7" s="34" t="s">
        <v>47</v>
      </c>
      <c r="B7" s="152">
        <v>112</v>
      </c>
      <c r="C7" s="152">
        <v>41</v>
      </c>
      <c r="D7" s="273">
        <v>71</v>
      </c>
    </row>
    <row r="8" spans="1:4">
      <c r="A8" s="34" t="s">
        <v>71</v>
      </c>
      <c r="B8" s="152">
        <v>282</v>
      </c>
      <c r="C8" s="152">
        <v>134</v>
      </c>
      <c r="D8" s="273">
        <v>148</v>
      </c>
    </row>
    <row r="9" spans="1:4">
      <c r="A9" s="36" t="s">
        <v>63</v>
      </c>
      <c r="B9" s="35">
        <v>2</v>
      </c>
      <c r="C9" s="35" t="s">
        <v>103</v>
      </c>
      <c r="D9" s="273">
        <v>2</v>
      </c>
    </row>
    <row r="10" spans="1:4">
      <c r="A10" s="36" t="s">
        <v>382</v>
      </c>
      <c r="B10" s="35">
        <v>1</v>
      </c>
      <c r="C10" s="35" t="s">
        <v>103</v>
      </c>
      <c r="D10" s="273">
        <v>1</v>
      </c>
    </row>
    <row r="11" spans="1:4">
      <c r="A11" s="36" t="s">
        <v>49</v>
      </c>
      <c r="B11" s="35">
        <v>103</v>
      </c>
      <c r="C11" s="35">
        <v>39</v>
      </c>
      <c r="D11" s="273">
        <v>64</v>
      </c>
    </row>
    <row r="12" spans="1:4">
      <c r="A12" s="36" t="s">
        <v>411</v>
      </c>
      <c r="B12" s="35" t="s">
        <v>103</v>
      </c>
      <c r="C12" s="35">
        <v>2</v>
      </c>
      <c r="D12" s="273">
        <v>-2</v>
      </c>
    </row>
    <row r="13" spans="1:4">
      <c r="A13" s="36" t="s">
        <v>53</v>
      </c>
      <c r="B13" s="35">
        <v>7</v>
      </c>
      <c r="C13" s="35">
        <v>3</v>
      </c>
      <c r="D13" s="273">
        <v>4</v>
      </c>
    </row>
    <row r="14" spans="1:4">
      <c r="A14" s="36" t="s">
        <v>420</v>
      </c>
      <c r="B14" s="35">
        <v>2</v>
      </c>
      <c r="C14" s="35">
        <v>1</v>
      </c>
      <c r="D14" s="273">
        <v>1</v>
      </c>
    </row>
    <row r="15" spans="1:4">
      <c r="A15" s="36" t="s">
        <v>412</v>
      </c>
      <c r="B15" s="35">
        <v>2</v>
      </c>
      <c r="C15" s="35">
        <v>1</v>
      </c>
      <c r="D15" s="273">
        <v>1</v>
      </c>
    </row>
    <row r="16" spans="1:4">
      <c r="A16" s="36" t="s">
        <v>448</v>
      </c>
      <c r="B16" s="35">
        <v>1</v>
      </c>
      <c r="C16" s="35" t="s">
        <v>103</v>
      </c>
      <c r="D16" s="273">
        <v>1</v>
      </c>
    </row>
    <row r="17" spans="1:4">
      <c r="A17" s="36" t="s">
        <v>254</v>
      </c>
      <c r="B17" s="35">
        <v>29</v>
      </c>
      <c r="C17" s="35">
        <v>19</v>
      </c>
      <c r="D17" s="273">
        <v>10</v>
      </c>
    </row>
    <row r="18" spans="1:4">
      <c r="A18" s="36" t="s">
        <v>66</v>
      </c>
      <c r="B18" s="35">
        <v>6</v>
      </c>
      <c r="C18" s="35">
        <v>1</v>
      </c>
      <c r="D18" s="273">
        <v>5</v>
      </c>
    </row>
    <row r="19" spans="1:4">
      <c r="A19" s="36" t="s">
        <v>134</v>
      </c>
      <c r="B19" s="35">
        <v>1</v>
      </c>
      <c r="C19" s="35" t="s">
        <v>103</v>
      </c>
      <c r="D19" s="273">
        <v>1</v>
      </c>
    </row>
    <row r="20" spans="1:4" ht="12.75">
      <c r="A20" s="36" t="s">
        <v>257</v>
      </c>
      <c r="B20" s="193">
        <v>4</v>
      </c>
      <c r="C20" s="193" t="s">
        <v>103</v>
      </c>
      <c r="D20" s="273">
        <v>4</v>
      </c>
    </row>
    <row r="21" spans="1:4">
      <c r="A21" s="36" t="s">
        <v>50</v>
      </c>
      <c r="B21" s="35">
        <v>90</v>
      </c>
      <c r="C21" s="35">
        <v>41</v>
      </c>
      <c r="D21" s="273">
        <v>49</v>
      </c>
    </row>
    <row r="22" spans="1:4">
      <c r="A22" s="36" t="s">
        <v>67</v>
      </c>
      <c r="B22" s="35">
        <v>1</v>
      </c>
      <c r="C22" s="35" t="s">
        <v>103</v>
      </c>
      <c r="D22" s="273">
        <v>1</v>
      </c>
    </row>
    <row r="23" spans="1:4" ht="12.75">
      <c r="A23" s="36" t="s">
        <v>258</v>
      </c>
      <c r="B23" s="193">
        <v>13</v>
      </c>
      <c r="C23" s="193">
        <v>14</v>
      </c>
      <c r="D23" s="273">
        <v>-1</v>
      </c>
    </row>
    <row r="24" spans="1:4" ht="12.75">
      <c r="A24" s="36" t="s">
        <v>51</v>
      </c>
      <c r="B24" s="193">
        <v>2</v>
      </c>
      <c r="C24" s="193">
        <v>1</v>
      </c>
      <c r="D24" s="273">
        <v>1</v>
      </c>
    </row>
    <row r="25" spans="1:4" ht="12.75">
      <c r="A25" s="36" t="s">
        <v>390</v>
      </c>
      <c r="B25" s="193">
        <v>5</v>
      </c>
      <c r="C25" s="193" t="s">
        <v>103</v>
      </c>
      <c r="D25" s="273">
        <v>5</v>
      </c>
    </row>
    <row r="26" spans="1:4" ht="12.75">
      <c r="A26" s="36" t="s">
        <v>320</v>
      </c>
      <c r="B26" s="193">
        <v>2</v>
      </c>
      <c r="C26" s="193" t="s">
        <v>103</v>
      </c>
      <c r="D26" s="273">
        <v>2</v>
      </c>
    </row>
    <row r="27" spans="1:4" ht="12.75">
      <c r="A27" s="36" t="s">
        <v>259</v>
      </c>
      <c r="B27" s="193">
        <v>1</v>
      </c>
      <c r="C27" s="193">
        <v>1</v>
      </c>
      <c r="D27" s="273" t="s">
        <v>103</v>
      </c>
    </row>
    <row r="28" spans="1:4" ht="12.75">
      <c r="A28" s="36" t="s">
        <v>260</v>
      </c>
      <c r="B28" s="193">
        <v>8</v>
      </c>
      <c r="C28" s="193">
        <v>10</v>
      </c>
      <c r="D28" s="273">
        <v>-2</v>
      </c>
    </row>
    <row r="29" spans="1:4" ht="12.75">
      <c r="A29" s="36" t="s">
        <v>64</v>
      </c>
      <c r="B29" s="193" t="s">
        <v>103</v>
      </c>
      <c r="C29" s="193">
        <v>1</v>
      </c>
      <c r="D29" s="273">
        <v>-1</v>
      </c>
    </row>
    <row r="30" spans="1:4" ht="12.75">
      <c r="A30" s="36" t="s">
        <v>61</v>
      </c>
      <c r="B30" s="193">
        <v>2</v>
      </c>
      <c r="C30" s="193" t="s">
        <v>103</v>
      </c>
      <c r="D30" s="273">
        <v>2</v>
      </c>
    </row>
    <row r="31" spans="1:4">
      <c r="A31" s="27" t="s">
        <v>72</v>
      </c>
      <c r="B31" s="35">
        <v>51</v>
      </c>
      <c r="C31" s="35">
        <v>11</v>
      </c>
      <c r="D31" s="273">
        <v>40</v>
      </c>
    </row>
    <row r="32" spans="1:4">
      <c r="A32" s="36" t="s">
        <v>263</v>
      </c>
      <c r="B32" s="35">
        <v>1</v>
      </c>
      <c r="C32" s="35">
        <v>1</v>
      </c>
      <c r="D32" s="273" t="s">
        <v>103</v>
      </c>
    </row>
    <row r="33" spans="1:4">
      <c r="A33" s="36" t="s">
        <v>104</v>
      </c>
      <c r="B33" s="35">
        <v>1</v>
      </c>
      <c r="C33" s="35">
        <v>1</v>
      </c>
      <c r="D33" s="273" t="s">
        <v>103</v>
      </c>
    </row>
    <row r="34" spans="1:4">
      <c r="A34" s="36" t="s">
        <v>58</v>
      </c>
      <c r="B34" s="35">
        <v>5</v>
      </c>
      <c r="C34" s="35" t="s">
        <v>103</v>
      </c>
      <c r="D34" s="273">
        <v>5</v>
      </c>
    </row>
    <row r="35" spans="1:4">
      <c r="A35" s="36" t="s">
        <v>55</v>
      </c>
      <c r="B35" s="35">
        <v>6</v>
      </c>
      <c r="C35" s="35">
        <v>1</v>
      </c>
      <c r="D35" s="273">
        <v>5</v>
      </c>
    </row>
    <row r="36" spans="1:4">
      <c r="A36" s="36" t="s">
        <v>68</v>
      </c>
      <c r="B36" s="35">
        <v>13</v>
      </c>
      <c r="C36" s="35">
        <v>1</v>
      </c>
      <c r="D36" s="273">
        <v>12</v>
      </c>
    </row>
    <row r="37" spans="1:4">
      <c r="A37" s="36" t="s">
        <v>59</v>
      </c>
      <c r="B37" s="35">
        <v>3</v>
      </c>
      <c r="C37" s="35">
        <v>1</v>
      </c>
      <c r="D37" s="273">
        <v>2</v>
      </c>
    </row>
    <row r="38" spans="1:4">
      <c r="A38" s="36" t="s">
        <v>52</v>
      </c>
      <c r="B38" s="35">
        <v>7</v>
      </c>
      <c r="C38" s="35">
        <v>5</v>
      </c>
      <c r="D38" s="273">
        <v>2</v>
      </c>
    </row>
    <row r="39" spans="1:4">
      <c r="A39" s="36" t="s">
        <v>56</v>
      </c>
      <c r="B39" s="35">
        <v>15</v>
      </c>
      <c r="C39" s="35">
        <v>1</v>
      </c>
      <c r="D39" s="273">
        <v>14</v>
      </c>
    </row>
    <row r="40" spans="1:4">
      <c r="A40" s="27" t="s">
        <v>73</v>
      </c>
      <c r="B40" s="35">
        <v>8</v>
      </c>
      <c r="C40" s="35">
        <v>2</v>
      </c>
      <c r="D40" s="273">
        <v>6</v>
      </c>
    </row>
    <row r="41" spans="1:4">
      <c r="A41" s="36" t="s">
        <v>65</v>
      </c>
      <c r="B41" s="35" t="s">
        <v>103</v>
      </c>
      <c r="C41" s="35">
        <v>1</v>
      </c>
      <c r="D41" s="273">
        <v>-1</v>
      </c>
    </row>
    <row r="42" spans="1:4">
      <c r="A42" s="36" t="s">
        <v>449</v>
      </c>
      <c r="B42" s="35">
        <v>1</v>
      </c>
      <c r="C42" s="35" t="s">
        <v>103</v>
      </c>
      <c r="D42" s="273">
        <v>1</v>
      </c>
    </row>
    <row r="43" spans="1:4">
      <c r="A43" s="36" t="s">
        <v>98</v>
      </c>
      <c r="B43" s="35">
        <v>1</v>
      </c>
      <c r="C43" s="35" t="s">
        <v>103</v>
      </c>
      <c r="D43" s="273">
        <v>1</v>
      </c>
    </row>
    <row r="44" spans="1:4">
      <c r="A44" s="36" t="s">
        <v>450</v>
      </c>
      <c r="B44" s="35" t="s">
        <v>103</v>
      </c>
      <c r="C44" s="35">
        <v>1</v>
      </c>
      <c r="D44" s="273">
        <v>-1</v>
      </c>
    </row>
    <row r="45" spans="1:4">
      <c r="A45" s="36" t="s">
        <v>437</v>
      </c>
      <c r="B45" s="35">
        <v>1</v>
      </c>
      <c r="C45" s="35" t="s">
        <v>103</v>
      </c>
      <c r="D45" s="273">
        <v>1</v>
      </c>
    </row>
    <row r="46" spans="1:4">
      <c r="A46" s="36" t="s">
        <v>60</v>
      </c>
      <c r="B46" s="35">
        <v>1</v>
      </c>
      <c r="C46" s="35" t="s">
        <v>103</v>
      </c>
      <c r="D46" s="273">
        <v>1</v>
      </c>
    </row>
    <row r="47" spans="1:4">
      <c r="A47" s="36" t="s">
        <v>451</v>
      </c>
      <c r="B47" s="35">
        <v>1</v>
      </c>
      <c r="C47" s="35" t="s">
        <v>103</v>
      </c>
      <c r="D47" s="273">
        <v>1</v>
      </c>
    </row>
    <row r="48" spans="1:4">
      <c r="A48" s="36" t="s">
        <v>54</v>
      </c>
      <c r="B48" s="35">
        <v>2</v>
      </c>
      <c r="C48" s="35" t="s">
        <v>103</v>
      </c>
      <c r="D48" s="273">
        <v>2</v>
      </c>
    </row>
    <row r="49" spans="1:4">
      <c r="A49" s="36" t="s">
        <v>452</v>
      </c>
      <c r="B49" s="35">
        <v>1</v>
      </c>
      <c r="C49" s="35" t="s">
        <v>103</v>
      </c>
      <c r="D49" s="273">
        <v>1</v>
      </c>
    </row>
    <row r="50" spans="1:4">
      <c r="A50" s="27" t="s">
        <v>74</v>
      </c>
      <c r="B50" s="35">
        <v>44</v>
      </c>
      <c r="C50" s="35">
        <v>27</v>
      </c>
      <c r="D50" s="273">
        <v>17</v>
      </c>
    </row>
    <row r="51" spans="1:4">
      <c r="A51" s="36" t="s">
        <v>252</v>
      </c>
      <c r="B51" s="35">
        <v>14</v>
      </c>
      <c r="C51" s="35">
        <v>12</v>
      </c>
      <c r="D51" s="273">
        <v>2</v>
      </c>
    </row>
    <row r="52" spans="1:4">
      <c r="A52" s="36" t="s">
        <v>453</v>
      </c>
      <c r="B52" s="35">
        <v>1</v>
      </c>
      <c r="C52" s="35" t="s">
        <v>103</v>
      </c>
      <c r="D52" s="273">
        <v>1</v>
      </c>
    </row>
    <row r="53" spans="1:4">
      <c r="A53" s="36" t="s">
        <v>253</v>
      </c>
      <c r="B53" s="35">
        <v>3</v>
      </c>
      <c r="C53" s="35" t="s">
        <v>103</v>
      </c>
      <c r="D53" s="273">
        <v>3</v>
      </c>
    </row>
    <row r="54" spans="1:4">
      <c r="A54" s="36" t="s">
        <v>389</v>
      </c>
      <c r="B54" s="35">
        <v>1</v>
      </c>
      <c r="C54" s="35">
        <v>2</v>
      </c>
      <c r="D54" s="273">
        <v>-1</v>
      </c>
    </row>
    <row r="55" spans="1:4">
      <c r="A55" s="36" t="s">
        <v>421</v>
      </c>
      <c r="B55" s="35">
        <v>3</v>
      </c>
      <c r="C55" s="35">
        <v>2</v>
      </c>
      <c r="D55" s="273">
        <v>1</v>
      </c>
    </row>
    <row r="56" spans="1:4">
      <c r="A56" s="36" t="s">
        <v>256</v>
      </c>
      <c r="B56" s="35">
        <v>2</v>
      </c>
      <c r="C56" s="35" t="s">
        <v>103</v>
      </c>
      <c r="D56" s="273">
        <v>2</v>
      </c>
    </row>
    <row r="57" spans="1:4">
      <c r="A57" s="36" t="s">
        <v>262</v>
      </c>
      <c r="B57" s="35">
        <v>20</v>
      </c>
      <c r="C57" s="35">
        <v>11</v>
      </c>
      <c r="D57" s="273">
        <v>9</v>
      </c>
    </row>
    <row r="58" spans="1:4">
      <c r="A58" s="27" t="s">
        <v>75</v>
      </c>
      <c r="B58" s="35">
        <v>39</v>
      </c>
      <c r="C58" s="35">
        <v>13</v>
      </c>
      <c r="D58" s="273">
        <v>26</v>
      </c>
    </row>
    <row r="59" spans="1:4">
      <c r="A59" s="36" t="s">
        <v>298</v>
      </c>
      <c r="B59" s="35">
        <v>1</v>
      </c>
      <c r="C59" s="35" t="s">
        <v>103</v>
      </c>
      <c r="D59" s="273">
        <v>1</v>
      </c>
    </row>
    <row r="60" spans="1:4">
      <c r="A60" s="36" t="s">
        <v>438</v>
      </c>
      <c r="B60" s="35">
        <v>8</v>
      </c>
      <c r="C60" s="35">
        <v>5</v>
      </c>
      <c r="D60" s="273">
        <v>3</v>
      </c>
    </row>
    <row r="61" spans="1:4">
      <c r="A61" s="36" t="s">
        <v>93</v>
      </c>
      <c r="B61" s="35" t="s">
        <v>103</v>
      </c>
      <c r="C61" s="35">
        <v>1</v>
      </c>
      <c r="D61" s="273">
        <v>-1</v>
      </c>
    </row>
    <row r="62" spans="1:4">
      <c r="A62" s="36" t="s">
        <v>413</v>
      </c>
      <c r="B62" s="35">
        <v>9</v>
      </c>
      <c r="C62" s="35">
        <v>1</v>
      </c>
      <c r="D62" s="273">
        <v>8</v>
      </c>
    </row>
    <row r="63" spans="1:4">
      <c r="A63" s="36" t="s">
        <v>99</v>
      </c>
      <c r="B63" s="35">
        <v>1</v>
      </c>
      <c r="C63" s="35" t="s">
        <v>103</v>
      </c>
      <c r="D63" s="273">
        <v>1</v>
      </c>
    </row>
    <row r="64" spans="1:4">
      <c r="A64" s="36" t="s">
        <v>94</v>
      </c>
      <c r="B64" s="35">
        <v>5</v>
      </c>
      <c r="C64" s="35" t="s">
        <v>103</v>
      </c>
      <c r="D64" s="273">
        <v>5</v>
      </c>
    </row>
    <row r="65" spans="1:4">
      <c r="A65" s="36" t="s">
        <v>409</v>
      </c>
      <c r="B65" s="35" t="s">
        <v>103</v>
      </c>
      <c r="C65" s="35">
        <v>1</v>
      </c>
      <c r="D65" s="273">
        <v>-1</v>
      </c>
    </row>
    <row r="66" spans="1:4">
      <c r="A66" s="36" t="s">
        <v>315</v>
      </c>
      <c r="B66" s="35">
        <v>2</v>
      </c>
      <c r="C66" s="35">
        <v>1</v>
      </c>
      <c r="D66" s="273">
        <v>1</v>
      </c>
    </row>
    <row r="67" spans="1:4">
      <c r="A67" s="36" t="s">
        <v>454</v>
      </c>
      <c r="B67" s="35">
        <v>1</v>
      </c>
      <c r="C67" s="35" t="s">
        <v>103</v>
      </c>
      <c r="D67" s="273">
        <v>1</v>
      </c>
    </row>
    <row r="68" spans="1:4">
      <c r="A68" s="36" t="s">
        <v>383</v>
      </c>
      <c r="B68" s="35">
        <v>3</v>
      </c>
      <c r="C68" s="35">
        <v>1</v>
      </c>
      <c r="D68" s="273">
        <v>2</v>
      </c>
    </row>
    <row r="69" spans="1:4">
      <c r="A69" s="36" t="s">
        <v>439</v>
      </c>
      <c r="B69" s="35">
        <v>1</v>
      </c>
      <c r="C69" s="35">
        <v>2</v>
      </c>
      <c r="D69" s="273">
        <v>-1</v>
      </c>
    </row>
    <row r="70" spans="1:4">
      <c r="A70" s="36" t="s">
        <v>455</v>
      </c>
      <c r="B70" s="35">
        <v>1</v>
      </c>
      <c r="C70" s="35" t="s">
        <v>103</v>
      </c>
      <c r="D70" s="273">
        <v>1</v>
      </c>
    </row>
    <row r="71" spans="1:4">
      <c r="A71" s="36" t="s">
        <v>261</v>
      </c>
      <c r="B71" s="35">
        <v>4</v>
      </c>
      <c r="C71" s="35">
        <v>1</v>
      </c>
      <c r="D71" s="273">
        <v>3</v>
      </c>
    </row>
    <row r="72" spans="1:4">
      <c r="A72" s="36" t="s">
        <v>456</v>
      </c>
      <c r="B72" s="35">
        <v>3</v>
      </c>
      <c r="C72" s="35" t="s">
        <v>103</v>
      </c>
      <c r="D72" s="273">
        <v>3</v>
      </c>
    </row>
    <row r="73" spans="1:4">
      <c r="A73" s="27" t="s">
        <v>299</v>
      </c>
      <c r="B73" s="35">
        <v>1</v>
      </c>
      <c r="C73" s="35">
        <v>1</v>
      </c>
      <c r="D73" s="273" t="s">
        <v>103</v>
      </c>
    </row>
    <row r="74" spans="1:4">
      <c r="A74" s="36" t="s">
        <v>414</v>
      </c>
      <c r="B74" s="35">
        <v>1</v>
      </c>
      <c r="C74" s="35">
        <v>1</v>
      </c>
      <c r="D74" s="273" t="s">
        <v>103</v>
      </c>
    </row>
    <row r="77" spans="1:4">
      <c r="A77" s="271" t="s">
        <v>621</v>
      </c>
      <c r="B77" s="271"/>
      <c r="C77" s="271"/>
      <c r="D77" s="271"/>
    </row>
  </sheetData>
  <mergeCells count="2">
    <mergeCell ref="A3:D3"/>
    <mergeCell ref="A1:D1"/>
  </mergeCells>
  <pageMargins left="0.7" right="0.7" top="0.78740157499999996" bottom="0.78740157499999996"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L35"/>
  <sheetViews>
    <sheetView zoomScaleNormal="100" workbookViewId="0">
      <selection activeCell="N41" sqref="N41"/>
    </sheetView>
  </sheetViews>
  <sheetFormatPr baseColWidth="10" defaultRowHeight="12"/>
  <cols>
    <col min="1" max="1" width="13.7109375" style="27" customWidth="1"/>
    <col min="2" max="2" width="8.28515625" style="28" customWidth="1"/>
    <col min="3" max="4" width="8.140625" style="29" customWidth="1"/>
    <col min="5" max="11" width="8.140625" style="30" customWidth="1"/>
    <col min="12" max="16384" width="11.42578125" style="30"/>
  </cols>
  <sheetData>
    <row r="1" spans="1:12" s="26" customFormat="1">
      <c r="A1" s="284" t="s">
        <v>457</v>
      </c>
      <c r="B1" s="284"/>
      <c r="C1" s="284"/>
      <c r="D1" s="284"/>
      <c r="E1" s="284"/>
      <c r="F1" s="284"/>
      <c r="G1" s="284"/>
      <c r="H1" s="284"/>
      <c r="I1" s="284"/>
      <c r="J1" s="284"/>
      <c r="K1" s="284"/>
    </row>
    <row r="2" spans="1:12" s="26" customFormat="1">
      <c r="A2" s="87"/>
      <c r="B2" s="87"/>
      <c r="C2" s="87"/>
      <c r="D2" s="87"/>
      <c r="E2" s="87"/>
      <c r="F2" s="87"/>
      <c r="G2" s="87"/>
      <c r="H2" s="87"/>
      <c r="I2" s="87"/>
      <c r="J2" s="87"/>
      <c r="K2" s="87"/>
    </row>
    <row r="3" spans="1:12" ht="12.75" customHeight="1">
      <c r="A3" s="286" t="s">
        <v>106</v>
      </c>
      <c r="B3" s="286"/>
      <c r="C3" s="286"/>
      <c r="D3" s="286"/>
      <c r="E3" s="286"/>
      <c r="F3" s="286"/>
      <c r="G3" s="286"/>
      <c r="H3" s="286"/>
      <c r="I3" s="286"/>
      <c r="J3" s="286"/>
      <c r="K3" s="286"/>
    </row>
    <row r="4" spans="1:12">
      <c r="A4" s="31"/>
      <c r="B4" s="290" t="s">
        <v>8</v>
      </c>
      <c r="C4" s="291"/>
      <c r="D4" s="291"/>
      <c r="E4" s="291"/>
      <c r="F4" s="291"/>
      <c r="G4" s="291"/>
      <c r="H4" s="291"/>
      <c r="I4" s="291"/>
      <c r="J4" s="291"/>
      <c r="K4" s="291"/>
    </row>
    <row r="5" spans="1:12">
      <c r="A5" s="32" t="s">
        <v>4</v>
      </c>
      <c r="B5" s="107" t="s">
        <v>7</v>
      </c>
      <c r="C5" s="103" t="s">
        <v>327</v>
      </c>
      <c r="D5" s="103" t="s">
        <v>333</v>
      </c>
      <c r="E5" s="103" t="s">
        <v>328</v>
      </c>
      <c r="F5" s="103" t="s">
        <v>334</v>
      </c>
      <c r="G5" s="103" t="s">
        <v>329</v>
      </c>
      <c r="H5" s="103" t="s">
        <v>330</v>
      </c>
      <c r="I5" s="103" t="s">
        <v>331</v>
      </c>
      <c r="J5" s="103" t="s">
        <v>332</v>
      </c>
      <c r="K5" s="103" t="s">
        <v>33</v>
      </c>
    </row>
    <row r="6" spans="1:12">
      <c r="A6" s="34" t="s">
        <v>7</v>
      </c>
      <c r="B6" s="273">
        <v>713</v>
      </c>
      <c r="C6" s="35">
        <v>97</v>
      </c>
      <c r="D6" s="35">
        <v>25</v>
      </c>
      <c r="E6" s="35">
        <v>42</v>
      </c>
      <c r="F6" s="35">
        <v>114</v>
      </c>
      <c r="G6" s="35">
        <v>206</v>
      </c>
      <c r="H6" s="35">
        <v>114</v>
      </c>
      <c r="I6" s="35">
        <v>60</v>
      </c>
      <c r="J6" s="35">
        <v>24</v>
      </c>
      <c r="K6" s="35">
        <v>31</v>
      </c>
      <c r="L6" s="233"/>
    </row>
    <row r="7" spans="1:12">
      <c r="A7" s="36" t="s">
        <v>6</v>
      </c>
      <c r="B7" s="273">
        <v>329</v>
      </c>
      <c r="C7" s="35">
        <v>45</v>
      </c>
      <c r="D7" s="35">
        <v>11</v>
      </c>
      <c r="E7" s="35">
        <v>19</v>
      </c>
      <c r="F7" s="35">
        <v>61</v>
      </c>
      <c r="G7" s="35">
        <v>98</v>
      </c>
      <c r="H7" s="35">
        <v>53</v>
      </c>
      <c r="I7" s="35">
        <v>22</v>
      </c>
      <c r="J7" s="35">
        <v>9</v>
      </c>
      <c r="K7" s="35">
        <v>11</v>
      </c>
    </row>
    <row r="8" spans="1:12">
      <c r="A8" s="36" t="s">
        <v>5</v>
      </c>
      <c r="B8" s="273">
        <v>384</v>
      </c>
      <c r="C8" s="35">
        <v>52</v>
      </c>
      <c r="D8" s="35">
        <v>14</v>
      </c>
      <c r="E8" s="35">
        <v>23</v>
      </c>
      <c r="F8" s="35">
        <v>53</v>
      </c>
      <c r="G8" s="35">
        <v>108</v>
      </c>
      <c r="H8" s="35">
        <v>61</v>
      </c>
      <c r="I8" s="35">
        <v>38</v>
      </c>
      <c r="J8" s="35">
        <v>15</v>
      </c>
      <c r="K8" s="35">
        <v>20</v>
      </c>
    </row>
    <row r="9" spans="1:12">
      <c r="A9" s="34" t="s">
        <v>9</v>
      </c>
      <c r="B9" s="273">
        <v>176</v>
      </c>
      <c r="C9" s="158">
        <v>40</v>
      </c>
      <c r="D9" s="158">
        <v>7</v>
      </c>
      <c r="E9" s="158">
        <v>12</v>
      </c>
      <c r="F9" s="158">
        <v>31</v>
      </c>
      <c r="G9" s="158">
        <v>41</v>
      </c>
      <c r="H9" s="158">
        <v>22</v>
      </c>
      <c r="I9" s="158">
        <v>7</v>
      </c>
      <c r="J9" s="158">
        <v>7</v>
      </c>
      <c r="K9" s="158">
        <v>9</v>
      </c>
    </row>
    <row r="10" spans="1:12">
      <c r="A10" s="36" t="s">
        <v>6</v>
      </c>
      <c r="B10" s="273">
        <v>85</v>
      </c>
      <c r="C10" s="158">
        <v>17</v>
      </c>
      <c r="D10" s="158">
        <v>4</v>
      </c>
      <c r="E10" s="158">
        <v>5</v>
      </c>
      <c r="F10" s="158">
        <v>15</v>
      </c>
      <c r="G10" s="158">
        <v>22</v>
      </c>
      <c r="H10" s="158">
        <v>11</v>
      </c>
      <c r="I10" s="158">
        <v>3</v>
      </c>
      <c r="J10" s="158">
        <v>4</v>
      </c>
      <c r="K10" s="158">
        <v>4</v>
      </c>
    </row>
    <row r="11" spans="1:12">
      <c r="A11" s="36" t="s">
        <v>5</v>
      </c>
      <c r="B11" s="273">
        <v>91</v>
      </c>
      <c r="C11" s="158">
        <v>23</v>
      </c>
      <c r="D11" s="158">
        <v>3</v>
      </c>
      <c r="E11" s="158">
        <v>7</v>
      </c>
      <c r="F11" s="158">
        <v>16</v>
      </c>
      <c r="G11" s="158">
        <v>19</v>
      </c>
      <c r="H11" s="158">
        <v>11</v>
      </c>
      <c r="I11" s="158">
        <v>4</v>
      </c>
      <c r="J11" s="158">
        <v>3</v>
      </c>
      <c r="K11" s="158">
        <v>5</v>
      </c>
    </row>
    <row r="12" spans="1:12">
      <c r="A12" s="37" t="s">
        <v>47</v>
      </c>
      <c r="B12" s="273">
        <v>112</v>
      </c>
      <c r="C12" s="158">
        <v>8</v>
      </c>
      <c r="D12" s="158">
        <v>1</v>
      </c>
      <c r="E12" s="158">
        <v>1</v>
      </c>
      <c r="F12" s="158">
        <v>20</v>
      </c>
      <c r="G12" s="158">
        <v>40</v>
      </c>
      <c r="H12" s="158">
        <v>21</v>
      </c>
      <c r="I12" s="158">
        <v>12</v>
      </c>
      <c r="J12" s="158">
        <v>3</v>
      </c>
      <c r="K12" s="158">
        <v>6</v>
      </c>
    </row>
    <row r="13" spans="1:12">
      <c r="A13" s="36" t="s">
        <v>6</v>
      </c>
      <c r="B13" s="273">
        <v>46</v>
      </c>
      <c r="C13" s="158">
        <v>4</v>
      </c>
      <c r="D13" s="158" t="s">
        <v>103</v>
      </c>
      <c r="E13" s="158">
        <v>1</v>
      </c>
      <c r="F13" s="158">
        <v>15</v>
      </c>
      <c r="G13" s="158">
        <v>17</v>
      </c>
      <c r="H13" s="158">
        <v>6</v>
      </c>
      <c r="I13" s="158">
        <v>2</v>
      </c>
      <c r="J13" s="158" t="s">
        <v>103</v>
      </c>
      <c r="K13" s="158">
        <v>1</v>
      </c>
    </row>
    <row r="14" spans="1:12">
      <c r="A14" s="36" t="s">
        <v>5</v>
      </c>
      <c r="B14" s="273">
        <v>66</v>
      </c>
      <c r="C14" s="158">
        <v>4</v>
      </c>
      <c r="D14" s="158">
        <v>1</v>
      </c>
      <c r="E14" s="158" t="s">
        <v>103</v>
      </c>
      <c r="F14" s="158">
        <v>5</v>
      </c>
      <c r="G14" s="158">
        <v>23</v>
      </c>
      <c r="H14" s="158">
        <v>15</v>
      </c>
      <c r="I14" s="158">
        <v>10</v>
      </c>
      <c r="J14" s="158">
        <v>3</v>
      </c>
      <c r="K14" s="158">
        <v>5</v>
      </c>
    </row>
    <row r="15" spans="1:12">
      <c r="A15" s="37" t="s">
        <v>71</v>
      </c>
      <c r="B15" s="273">
        <v>282</v>
      </c>
      <c r="C15" s="158">
        <v>29</v>
      </c>
      <c r="D15" s="158">
        <v>11</v>
      </c>
      <c r="E15" s="158">
        <v>17</v>
      </c>
      <c r="F15" s="158">
        <v>27</v>
      </c>
      <c r="G15" s="158">
        <v>71</v>
      </c>
      <c r="H15" s="158">
        <v>62</v>
      </c>
      <c r="I15" s="158">
        <v>37</v>
      </c>
      <c r="J15" s="158">
        <v>12</v>
      </c>
      <c r="K15" s="158">
        <v>16</v>
      </c>
    </row>
    <row r="16" spans="1:12">
      <c r="A16" s="36" t="s">
        <v>6</v>
      </c>
      <c r="B16" s="273">
        <v>130</v>
      </c>
      <c r="C16" s="158">
        <v>15</v>
      </c>
      <c r="D16" s="158">
        <v>5</v>
      </c>
      <c r="E16" s="158">
        <v>8</v>
      </c>
      <c r="F16" s="158">
        <v>18</v>
      </c>
      <c r="G16" s="158">
        <v>30</v>
      </c>
      <c r="H16" s="158">
        <v>30</v>
      </c>
      <c r="I16" s="158">
        <v>14</v>
      </c>
      <c r="J16" s="158">
        <v>4</v>
      </c>
      <c r="K16" s="158">
        <v>6</v>
      </c>
    </row>
    <row r="17" spans="1:11">
      <c r="A17" s="36" t="s">
        <v>5</v>
      </c>
      <c r="B17" s="273">
        <v>152</v>
      </c>
      <c r="C17" s="158">
        <v>14</v>
      </c>
      <c r="D17" s="158">
        <v>6</v>
      </c>
      <c r="E17" s="158">
        <v>9</v>
      </c>
      <c r="F17" s="158">
        <v>9</v>
      </c>
      <c r="G17" s="158">
        <v>41</v>
      </c>
      <c r="H17" s="158">
        <v>32</v>
      </c>
      <c r="I17" s="158">
        <v>23</v>
      </c>
      <c r="J17" s="158">
        <v>8</v>
      </c>
      <c r="K17" s="158">
        <v>10</v>
      </c>
    </row>
    <row r="18" spans="1:11">
      <c r="A18" s="37" t="s">
        <v>72</v>
      </c>
      <c r="B18" s="273">
        <v>51</v>
      </c>
      <c r="C18" s="158">
        <v>5</v>
      </c>
      <c r="D18" s="158">
        <v>2</v>
      </c>
      <c r="E18" s="158">
        <v>4</v>
      </c>
      <c r="F18" s="158">
        <v>17</v>
      </c>
      <c r="G18" s="158">
        <v>18</v>
      </c>
      <c r="H18" s="158">
        <v>2</v>
      </c>
      <c r="I18" s="158">
        <v>3</v>
      </c>
      <c r="J18" s="158" t="s">
        <v>103</v>
      </c>
      <c r="K18" s="158" t="s">
        <v>103</v>
      </c>
    </row>
    <row r="19" spans="1:11" ht="12.75">
      <c r="A19" s="36" t="s">
        <v>6</v>
      </c>
      <c r="B19" s="273">
        <v>22</v>
      </c>
      <c r="C19" s="158">
        <v>2</v>
      </c>
      <c r="D19" s="158" t="s">
        <v>103</v>
      </c>
      <c r="E19" s="158">
        <v>1</v>
      </c>
      <c r="F19" s="158">
        <v>4</v>
      </c>
      <c r="G19" s="158">
        <v>11</v>
      </c>
      <c r="H19" s="186">
        <v>1</v>
      </c>
      <c r="I19" s="158">
        <v>3</v>
      </c>
      <c r="J19" s="186" t="s">
        <v>103</v>
      </c>
      <c r="K19" s="186" t="s">
        <v>103</v>
      </c>
    </row>
    <row r="20" spans="1:11" ht="12.75">
      <c r="A20" s="36" t="s">
        <v>5</v>
      </c>
      <c r="B20" s="273">
        <v>29</v>
      </c>
      <c r="C20" s="158">
        <v>3</v>
      </c>
      <c r="D20" s="158">
        <v>2</v>
      </c>
      <c r="E20" s="158">
        <v>3</v>
      </c>
      <c r="F20" s="158">
        <v>13</v>
      </c>
      <c r="G20" s="158">
        <v>7</v>
      </c>
      <c r="H20" s="158">
        <v>1</v>
      </c>
      <c r="I20" s="186" t="s">
        <v>103</v>
      </c>
      <c r="J20" s="158" t="s">
        <v>103</v>
      </c>
      <c r="K20" s="158" t="s">
        <v>103</v>
      </c>
    </row>
    <row r="21" spans="1:11" ht="12.75">
      <c r="A21" s="37" t="s">
        <v>73</v>
      </c>
      <c r="B21" s="273">
        <v>8</v>
      </c>
      <c r="C21" s="158" t="s">
        <v>103</v>
      </c>
      <c r="D21" s="158">
        <v>3</v>
      </c>
      <c r="E21" s="158">
        <v>1</v>
      </c>
      <c r="F21" s="158">
        <v>1</v>
      </c>
      <c r="G21" s="158">
        <v>2</v>
      </c>
      <c r="H21" s="186" t="s">
        <v>103</v>
      </c>
      <c r="I21" s="186" t="s">
        <v>103</v>
      </c>
      <c r="J21" s="186">
        <v>1</v>
      </c>
      <c r="K21" s="186" t="s">
        <v>103</v>
      </c>
    </row>
    <row r="22" spans="1:11" ht="12.75">
      <c r="A22" s="36" t="s">
        <v>6</v>
      </c>
      <c r="B22" s="273">
        <v>4</v>
      </c>
      <c r="C22" s="158" t="s">
        <v>103</v>
      </c>
      <c r="D22" s="158">
        <v>1</v>
      </c>
      <c r="E22" s="158">
        <v>1</v>
      </c>
      <c r="F22" s="158" t="s">
        <v>103</v>
      </c>
      <c r="G22" s="158">
        <v>1</v>
      </c>
      <c r="H22" s="186" t="s">
        <v>103</v>
      </c>
      <c r="I22" s="186" t="s">
        <v>103</v>
      </c>
      <c r="J22" s="186">
        <v>1</v>
      </c>
      <c r="K22" s="186" t="s">
        <v>103</v>
      </c>
    </row>
    <row r="23" spans="1:11" ht="12.75">
      <c r="A23" s="36" t="s">
        <v>5</v>
      </c>
      <c r="B23" s="273">
        <v>4</v>
      </c>
      <c r="C23" s="158" t="s">
        <v>103</v>
      </c>
      <c r="D23" s="186">
        <v>2</v>
      </c>
      <c r="E23" s="158" t="s">
        <v>103</v>
      </c>
      <c r="F23" s="158">
        <v>1</v>
      </c>
      <c r="G23" s="158">
        <v>1</v>
      </c>
      <c r="H23" s="186" t="s">
        <v>103</v>
      </c>
      <c r="I23" s="186" t="s">
        <v>103</v>
      </c>
      <c r="J23" s="186" t="s">
        <v>103</v>
      </c>
      <c r="K23" s="186" t="s">
        <v>103</v>
      </c>
    </row>
    <row r="24" spans="1:11" ht="12.75">
      <c r="A24" s="37" t="s">
        <v>74</v>
      </c>
      <c r="B24" s="273">
        <v>44</v>
      </c>
      <c r="C24" s="158">
        <v>8</v>
      </c>
      <c r="D24" s="158" t="s">
        <v>103</v>
      </c>
      <c r="E24" s="158">
        <v>6</v>
      </c>
      <c r="F24" s="158">
        <v>11</v>
      </c>
      <c r="G24" s="158">
        <v>14</v>
      </c>
      <c r="H24" s="158">
        <v>4</v>
      </c>
      <c r="I24" s="186" t="s">
        <v>103</v>
      </c>
      <c r="J24" s="158">
        <v>1</v>
      </c>
      <c r="K24" s="186" t="s">
        <v>103</v>
      </c>
    </row>
    <row r="25" spans="1:11" ht="12.75">
      <c r="A25" s="36" t="s">
        <v>6</v>
      </c>
      <c r="B25" s="273">
        <v>17</v>
      </c>
      <c r="C25" s="158">
        <v>4</v>
      </c>
      <c r="D25" s="158" t="s">
        <v>103</v>
      </c>
      <c r="E25" s="158">
        <v>2</v>
      </c>
      <c r="F25" s="158">
        <v>3</v>
      </c>
      <c r="G25" s="158">
        <v>5</v>
      </c>
      <c r="H25" s="186">
        <v>3</v>
      </c>
      <c r="I25" s="186" t="s">
        <v>103</v>
      </c>
      <c r="J25" s="158" t="s">
        <v>103</v>
      </c>
      <c r="K25" s="186" t="s">
        <v>103</v>
      </c>
    </row>
    <row r="26" spans="1:11" ht="12.75">
      <c r="A26" s="36" t="s">
        <v>5</v>
      </c>
      <c r="B26" s="273">
        <v>27</v>
      </c>
      <c r="C26" s="158">
        <v>4</v>
      </c>
      <c r="D26" s="186" t="s">
        <v>103</v>
      </c>
      <c r="E26" s="158">
        <v>4</v>
      </c>
      <c r="F26" s="158">
        <v>8</v>
      </c>
      <c r="G26" s="158">
        <v>9</v>
      </c>
      <c r="H26" s="158">
        <v>1</v>
      </c>
      <c r="I26" s="186" t="s">
        <v>103</v>
      </c>
      <c r="J26" s="186">
        <v>1</v>
      </c>
      <c r="K26" s="186" t="s">
        <v>103</v>
      </c>
    </row>
    <row r="27" spans="1:11" ht="12.75">
      <c r="A27" s="37" t="s">
        <v>75</v>
      </c>
      <c r="B27" s="273">
        <v>39</v>
      </c>
      <c r="C27" s="158">
        <v>7</v>
      </c>
      <c r="D27" s="186">
        <v>1</v>
      </c>
      <c r="E27" s="186">
        <v>1</v>
      </c>
      <c r="F27" s="158">
        <v>7</v>
      </c>
      <c r="G27" s="158">
        <v>20</v>
      </c>
      <c r="H27" s="158">
        <v>3</v>
      </c>
      <c r="I27" s="186" t="s">
        <v>103</v>
      </c>
      <c r="J27" s="186" t="s">
        <v>103</v>
      </c>
      <c r="K27" s="158" t="s">
        <v>103</v>
      </c>
    </row>
    <row r="28" spans="1:11" ht="12.75">
      <c r="A28" s="36" t="s">
        <v>6</v>
      </c>
      <c r="B28" s="273">
        <v>25</v>
      </c>
      <c r="C28" s="158">
        <v>3</v>
      </c>
      <c r="D28" s="186">
        <v>1</v>
      </c>
      <c r="E28" s="186">
        <v>1</v>
      </c>
      <c r="F28" s="158">
        <v>6</v>
      </c>
      <c r="G28" s="158">
        <v>12</v>
      </c>
      <c r="H28" s="158">
        <v>2</v>
      </c>
      <c r="I28" s="186" t="s">
        <v>103</v>
      </c>
      <c r="J28" s="186" t="s">
        <v>103</v>
      </c>
      <c r="K28" s="186" t="s">
        <v>103</v>
      </c>
    </row>
    <row r="29" spans="1:11" ht="12.75">
      <c r="A29" s="36" t="s">
        <v>5</v>
      </c>
      <c r="B29" s="273">
        <v>14</v>
      </c>
      <c r="C29" s="235">
        <v>4</v>
      </c>
      <c r="D29" s="186" t="s">
        <v>103</v>
      </c>
      <c r="E29" s="186" t="s">
        <v>103</v>
      </c>
      <c r="F29" s="235">
        <v>1</v>
      </c>
      <c r="G29" s="235">
        <v>8</v>
      </c>
      <c r="H29" s="235">
        <v>1</v>
      </c>
      <c r="I29" s="186" t="s">
        <v>103</v>
      </c>
      <c r="J29" s="186" t="s">
        <v>103</v>
      </c>
      <c r="K29" s="235" t="s">
        <v>103</v>
      </c>
    </row>
    <row r="30" spans="1:11" ht="12.75">
      <c r="A30" s="27" t="s">
        <v>299</v>
      </c>
      <c r="B30" s="273">
        <v>1</v>
      </c>
      <c r="C30" s="158" t="s">
        <v>103</v>
      </c>
      <c r="D30" s="186" t="s">
        <v>103</v>
      </c>
      <c r="E30" s="186" t="s">
        <v>103</v>
      </c>
      <c r="F30" s="158" t="s">
        <v>103</v>
      </c>
      <c r="G30" s="158" t="s">
        <v>103</v>
      </c>
      <c r="H30" s="158" t="s">
        <v>103</v>
      </c>
      <c r="I30" s="186">
        <v>1</v>
      </c>
      <c r="J30" s="186" t="s">
        <v>103</v>
      </c>
      <c r="K30" s="158" t="s">
        <v>103</v>
      </c>
    </row>
    <row r="31" spans="1:11" ht="12.75">
      <c r="A31" s="36" t="s">
        <v>6</v>
      </c>
      <c r="B31" s="273" t="s">
        <v>103</v>
      </c>
      <c r="C31" s="158" t="s">
        <v>103</v>
      </c>
      <c r="D31" s="186" t="s">
        <v>103</v>
      </c>
      <c r="E31" s="186" t="s">
        <v>103</v>
      </c>
      <c r="F31" s="158" t="s">
        <v>103</v>
      </c>
      <c r="G31" s="158" t="s">
        <v>103</v>
      </c>
      <c r="H31" s="158" t="s">
        <v>103</v>
      </c>
      <c r="I31" s="186" t="s">
        <v>103</v>
      </c>
      <c r="J31" s="186" t="s">
        <v>103</v>
      </c>
      <c r="K31" s="186" t="s">
        <v>103</v>
      </c>
    </row>
    <row r="32" spans="1:11" ht="12.75">
      <c r="A32" s="36" t="s">
        <v>5</v>
      </c>
      <c r="B32" s="273">
        <v>1</v>
      </c>
      <c r="C32" s="158" t="s">
        <v>103</v>
      </c>
      <c r="D32" s="186" t="s">
        <v>103</v>
      </c>
      <c r="E32" s="186" t="s">
        <v>103</v>
      </c>
      <c r="F32" s="158" t="s">
        <v>103</v>
      </c>
      <c r="G32" s="158" t="s">
        <v>103</v>
      </c>
      <c r="H32" s="158" t="s">
        <v>103</v>
      </c>
      <c r="I32" s="186">
        <v>1</v>
      </c>
      <c r="J32" s="186" t="s">
        <v>103</v>
      </c>
      <c r="K32" s="158" t="s">
        <v>103</v>
      </c>
    </row>
    <row r="35" spans="1:11">
      <c r="A35" s="289" t="s">
        <v>621</v>
      </c>
      <c r="B35" s="289"/>
      <c r="C35" s="289"/>
      <c r="D35" s="289"/>
      <c r="E35" s="289"/>
      <c r="F35" s="289"/>
      <c r="G35" s="289"/>
      <c r="H35" s="289"/>
      <c r="I35" s="289"/>
      <c r="J35" s="289"/>
      <c r="K35" s="289"/>
    </row>
  </sheetData>
  <mergeCells count="4">
    <mergeCell ref="B4:K4"/>
    <mergeCell ref="A1:K1"/>
    <mergeCell ref="A3:K3"/>
    <mergeCell ref="A35:K35"/>
  </mergeCells>
  <phoneticPr fontId="0" type="noConversion"/>
  <pageMargins left="0.59055118110236227" right="0.39370078740157483" top="0.98425196850393704" bottom="0.98425196850393704" header="0.51181102362204722" footer="0.51181102362204722"/>
  <pageSetup paperSize="9" scale="97"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249977111117893"/>
  </sheetPr>
  <dimension ref="A1:K153"/>
  <sheetViews>
    <sheetView zoomScaleNormal="100" workbookViewId="0">
      <selection activeCell="N41" sqref="N41"/>
    </sheetView>
  </sheetViews>
  <sheetFormatPr baseColWidth="10" defaultRowHeight="12"/>
  <cols>
    <col min="1" max="1" width="16.5703125" style="27" customWidth="1"/>
    <col min="2" max="2" width="7" style="28" customWidth="1"/>
    <col min="3" max="4" width="7" style="29" customWidth="1"/>
    <col min="5" max="11" width="7" style="30" customWidth="1"/>
    <col min="12" max="16384" width="11.42578125" style="30"/>
  </cols>
  <sheetData>
    <row r="1" spans="1:11" s="26" customFormat="1">
      <c r="A1" s="284" t="s">
        <v>461</v>
      </c>
      <c r="B1" s="284"/>
      <c r="C1" s="284"/>
      <c r="D1" s="284"/>
      <c r="E1" s="284"/>
      <c r="F1" s="284"/>
      <c r="G1" s="284"/>
      <c r="H1" s="284"/>
      <c r="I1" s="284"/>
      <c r="J1" s="284"/>
      <c r="K1" s="284"/>
    </row>
    <row r="2" spans="1:11" s="26" customFormat="1">
      <c r="A2" s="87"/>
      <c r="B2" s="87"/>
      <c r="C2" s="87"/>
      <c r="D2" s="87"/>
      <c r="E2" s="87"/>
      <c r="F2" s="87"/>
      <c r="G2" s="87"/>
      <c r="H2" s="87"/>
      <c r="I2" s="87"/>
      <c r="J2" s="87"/>
      <c r="K2" s="87"/>
    </row>
    <row r="3" spans="1:11" ht="12.75" customHeight="1">
      <c r="A3" s="286" t="s">
        <v>611</v>
      </c>
      <c r="B3" s="286"/>
      <c r="C3" s="286"/>
      <c r="D3" s="286"/>
      <c r="E3" s="286"/>
      <c r="F3" s="286"/>
      <c r="G3" s="286"/>
      <c r="H3" s="286"/>
      <c r="I3" s="286"/>
      <c r="J3" s="286"/>
      <c r="K3" s="286"/>
    </row>
    <row r="4" spans="1:11">
      <c r="A4" s="31"/>
      <c r="B4" s="292" t="s">
        <v>8</v>
      </c>
      <c r="C4" s="293"/>
      <c r="D4" s="293"/>
      <c r="E4" s="293"/>
      <c r="F4" s="293"/>
      <c r="G4" s="293"/>
      <c r="H4" s="293"/>
      <c r="I4" s="293"/>
      <c r="J4" s="293"/>
      <c r="K4" s="293"/>
    </row>
    <row r="5" spans="1:11">
      <c r="A5" s="32" t="s">
        <v>4</v>
      </c>
      <c r="B5" s="33" t="s">
        <v>7</v>
      </c>
      <c r="C5" s="33" t="s">
        <v>327</v>
      </c>
      <c r="D5" s="33" t="s">
        <v>333</v>
      </c>
      <c r="E5" s="33" t="s">
        <v>328</v>
      </c>
      <c r="F5" s="33" t="s">
        <v>334</v>
      </c>
      <c r="G5" s="33" t="s">
        <v>329</v>
      </c>
      <c r="H5" s="33" t="s">
        <v>330</v>
      </c>
      <c r="I5" s="33" t="s">
        <v>331</v>
      </c>
      <c r="J5" s="33" t="s">
        <v>332</v>
      </c>
      <c r="K5" s="33" t="s">
        <v>33</v>
      </c>
    </row>
    <row r="6" spans="1:11">
      <c r="A6" s="34" t="s">
        <v>7</v>
      </c>
      <c r="B6" s="273">
        <v>713</v>
      </c>
      <c r="C6" s="35">
        <v>97</v>
      </c>
      <c r="D6" s="35">
        <v>25</v>
      </c>
      <c r="E6" s="35">
        <v>42</v>
      </c>
      <c r="F6" s="35">
        <v>114</v>
      </c>
      <c r="G6" s="35">
        <v>206</v>
      </c>
      <c r="H6" s="35">
        <v>114</v>
      </c>
      <c r="I6" s="35">
        <v>60</v>
      </c>
      <c r="J6" s="35">
        <v>24</v>
      </c>
      <c r="K6" s="35">
        <v>31</v>
      </c>
    </row>
    <row r="7" spans="1:11">
      <c r="A7" s="36" t="s">
        <v>6</v>
      </c>
      <c r="B7" s="273">
        <v>329</v>
      </c>
      <c r="C7" s="35">
        <v>45</v>
      </c>
      <c r="D7" s="35">
        <v>11</v>
      </c>
      <c r="E7" s="35">
        <v>19</v>
      </c>
      <c r="F7" s="35">
        <v>61</v>
      </c>
      <c r="G7" s="35">
        <v>98</v>
      </c>
      <c r="H7" s="35">
        <v>53</v>
      </c>
      <c r="I7" s="35">
        <v>22</v>
      </c>
      <c r="J7" s="35">
        <v>9</v>
      </c>
      <c r="K7" s="35">
        <v>11</v>
      </c>
    </row>
    <row r="8" spans="1:11">
      <c r="A8" s="36" t="s">
        <v>5</v>
      </c>
      <c r="B8" s="273">
        <v>384</v>
      </c>
      <c r="C8" s="35">
        <v>52</v>
      </c>
      <c r="D8" s="35">
        <v>14</v>
      </c>
      <c r="E8" s="35">
        <v>23</v>
      </c>
      <c r="F8" s="35">
        <v>53</v>
      </c>
      <c r="G8" s="35">
        <v>108</v>
      </c>
      <c r="H8" s="35">
        <v>61</v>
      </c>
      <c r="I8" s="35">
        <v>38</v>
      </c>
      <c r="J8" s="35">
        <v>15</v>
      </c>
      <c r="K8" s="35">
        <v>20</v>
      </c>
    </row>
    <row r="9" spans="1:11">
      <c r="A9" s="34" t="s">
        <v>263</v>
      </c>
      <c r="B9" s="273">
        <v>1</v>
      </c>
      <c r="C9" s="35" t="s">
        <v>103</v>
      </c>
      <c r="D9" s="35">
        <v>1</v>
      </c>
      <c r="E9" s="35" t="s">
        <v>103</v>
      </c>
      <c r="F9" s="35" t="s">
        <v>103</v>
      </c>
      <c r="G9" s="35" t="s">
        <v>103</v>
      </c>
      <c r="H9" s="35" t="s">
        <v>103</v>
      </c>
      <c r="I9" s="35" t="s">
        <v>103</v>
      </c>
      <c r="J9" s="35" t="s">
        <v>103</v>
      </c>
      <c r="K9" s="35" t="s">
        <v>103</v>
      </c>
    </row>
    <row r="10" spans="1:11">
      <c r="A10" s="36" t="s">
        <v>5</v>
      </c>
      <c r="B10" s="273">
        <v>1</v>
      </c>
      <c r="C10" s="35" t="s">
        <v>103</v>
      </c>
      <c r="D10" s="35">
        <v>1</v>
      </c>
      <c r="E10" s="35" t="s">
        <v>103</v>
      </c>
      <c r="F10" s="35" t="s">
        <v>103</v>
      </c>
      <c r="G10" s="35" t="s">
        <v>103</v>
      </c>
      <c r="H10" s="35" t="s">
        <v>103</v>
      </c>
      <c r="I10" s="35" t="s">
        <v>103</v>
      </c>
      <c r="J10" s="35" t="s">
        <v>103</v>
      </c>
      <c r="K10" s="35" t="s">
        <v>103</v>
      </c>
    </row>
    <row r="11" spans="1:11">
      <c r="A11" s="34" t="s">
        <v>298</v>
      </c>
      <c r="B11" s="273">
        <v>1</v>
      </c>
      <c r="C11" s="35" t="s">
        <v>103</v>
      </c>
      <c r="D11" s="35" t="s">
        <v>103</v>
      </c>
      <c r="E11" s="35" t="s">
        <v>103</v>
      </c>
      <c r="F11" s="35" t="s">
        <v>103</v>
      </c>
      <c r="G11" s="35">
        <v>1</v>
      </c>
      <c r="H11" s="35" t="s">
        <v>103</v>
      </c>
      <c r="I11" s="35" t="s">
        <v>103</v>
      </c>
      <c r="J11" s="35" t="s">
        <v>103</v>
      </c>
      <c r="K11" s="35" t="s">
        <v>103</v>
      </c>
    </row>
    <row r="12" spans="1:11">
      <c r="A12" s="36" t="s">
        <v>6</v>
      </c>
      <c r="B12" s="273">
        <v>1</v>
      </c>
      <c r="C12" s="35" t="s">
        <v>103</v>
      </c>
      <c r="D12" s="35" t="s">
        <v>103</v>
      </c>
      <c r="E12" s="35" t="s">
        <v>103</v>
      </c>
      <c r="F12" s="35" t="s">
        <v>103</v>
      </c>
      <c r="G12" s="35">
        <v>1</v>
      </c>
      <c r="H12" s="35" t="s">
        <v>103</v>
      </c>
      <c r="I12" s="35" t="s">
        <v>103</v>
      </c>
      <c r="J12" s="35" t="s">
        <v>103</v>
      </c>
      <c r="K12" s="35" t="s">
        <v>103</v>
      </c>
    </row>
    <row r="13" spans="1:11">
      <c r="A13" s="34" t="s">
        <v>414</v>
      </c>
      <c r="B13" s="273">
        <v>1</v>
      </c>
      <c r="C13" s="35" t="s">
        <v>103</v>
      </c>
      <c r="D13" s="35" t="s">
        <v>103</v>
      </c>
      <c r="E13" s="35" t="s">
        <v>103</v>
      </c>
      <c r="F13" s="35" t="s">
        <v>103</v>
      </c>
      <c r="G13" s="35" t="s">
        <v>103</v>
      </c>
      <c r="H13" s="35" t="s">
        <v>103</v>
      </c>
      <c r="I13" s="35">
        <v>1</v>
      </c>
      <c r="J13" s="35" t="s">
        <v>103</v>
      </c>
      <c r="K13" s="35" t="s">
        <v>103</v>
      </c>
    </row>
    <row r="14" spans="1:11">
      <c r="A14" s="36" t="s">
        <v>5</v>
      </c>
      <c r="B14" s="273">
        <v>1</v>
      </c>
      <c r="C14" s="35" t="s">
        <v>103</v>
      </c>
      <c r="D14" s="35" t="s">
        <v>103</v>
      </c>
      <c r="E14" s="35" t="s">
        <v>103</v>
      </c>
      <c r="F14" s="35" t="s">
        <v>103</v>
      </c>
      <c r="G14" s="35" t="s">
        <v>103</v>
      </c>
      <c r="H14" s="35" t="s">
        <v>103</v>
      </c>
      <c r="I14" s="35">
        <v>1</v>
      </c>
      <c r="J14" s="35" t="s">
        <v>103</v>
      </c>
      <c r="K14" s="35" t="s">
        <v>103</v>
      </c>
    </row>
    <row r="15" spans="1:11">
      <c r="A15" s="34" t="s">
        <v>104</v>
      </c>
      <c r="B15" s="273">
        <v>1</v>
      </c>
      <c r="C15" s="35" t="s">
        <v>103</v>
      </c>
      <c r="D15" s="35" t="s">
        <v>103</v>
      </c>
      <c r="E15" s="35" t="s">
        <v>103</v>
      </c>
      <c r="F15" s="35" t="s">
        <v>103</v>
      </c>
      <c r="G15" s="35">
        <v>1</v>
      </c>
      <c r="H15" s="35" t="s">
        <v>103</v>
      </c>
      <c r="I15" s="35" t="s">
        <v>103</v>
      </c>
      <c r="J15" s="35" t="s">
        <v>103</v>
      </c>
      <c r="K15" s="35" t="s">
        <v>103</v>
      </c>
    </row>
    <row r="16" spans="1:11">
      <c r="A16" s="36" t="s">
        <v>5</v>
      </c>
      <c r="B16" s="273">
        <v>1</v>
      </c>
      <c r="C16" s="35" t="s">
        <v>103</v>
      </c>
      <c r="D16" s="35" t="s">
        <v>103</v>
      </c>
      <c r="E16" s="35" t="s">
        <v>103</v>
      </c>
      <c r="F16" s="35" t="s">
        <v>103</v>
      </c>
      <c r="G16" s="35">
        <v>1</v>
      </c>
      <c r="H16" s="35" t="s">
        <v>103</v>
      </c>
      <c r="I16" s="35" t="s">
        <v>103</v>
      </c>
      <c r="J16" s="35" t="s">
        <v>103</v>
      </c>
      <c r="K16" s="35" t="s">
        <v>103</v>
      </c>
    </row>
    <row r="17" spans="1:11">
      <c r="A17" s="34" t="s">
        <v>63</v>
      </c>
      <c r="B17" s="273">
        <v>2</v>
      </c>
      <c r="C17" s="35" t="s">
        <v>103</v>
      </c>
      <c r="D17" s="35" t="s">
        <v>103</v>
      </c>
      <c r="E17" s="35" t="s">
        <v>103</v>
      </c>
      <c r="F17" s="35" t="s">
        <v>103</v>
      </c>
      <c r="G17" s="35">
        <v>1</v>
      </c>
      <c r="H17" s="35" t="s">
        <v>103</v>
      </c>
      <c r="I17" s="35">
        <v>1</v>
      </c>
      <c r="J17" s="35" t="s">
        <v>103</v>
      </c>
      <c r="K17" s="35" t="s">
        <v>103</v>
      </c>
    </row>
    <row r="18" spans="1:11">
      <c r="A18" s="36" t="s">
        <v>5</v>
      </c>
      <c r="B18" s="273">
        <v>2</v>
      </c>
      <c r="C18" s="35" t="s">
        <v>103</v>
      </c>
      <c r="D18" s="35" t="s">
        <v>103</v>
      </c>
      <c r="E18" s="35" t="s">
        <v>103</v>
      </c>
      <c r="F18" s="35" t="s">
        <v>103</v>
      </c>
      <c r="G18" s="35">
        <v>1</v>
      </c>
      <c r="H18" s="35" t="s">
        <v>103</v>
      </c>
      <c r="I18" s="35">
        <v>1</v>
      </c>
      <c r="J18" s="35" t="s">
        <v>103</v>
      </c>
      <c r="K18" s="35" t="s">
        <v>103</v>
      </c>
    </row>
    <row r="19" spans="1:11">
      <c r="A19" s="34" t="s">
        <v>58</v>
      </c>
      <c r="B19" s="273">
        <v>5</v>
      </c>
      <c r="C19" s="35" t="s">
        <v>103</v>
      </c>
      <c r="D19" s="35" t="s">
        <v>103</v>
      </c>
      <c r="E19" s="35">
        <v>1</v>
      </c>
      <c r="F19" s="35">
        <v>2</v>
      </c>
      <c r="G19" s="35">
        <v>2</v>
      </c>
      <c r="H19" s="35" t="s">
        <v>103</v>
      </c>
      <c r="I19" s="35" t="s">
        <v>103</v>
      </c>
      <c r="J19" s="35" t="s">
        <v>103</v>
      </c>
      <c r="K19" s="35" t="s">
        <v>103</v>
      </c>
    </row>
    <row r="20" spans="1:11">
      <c r="A20" s="36" t="s">
        <v>6</v>
      </c>
      <c r="B20" s="273">
        <v>3</v>
      </c>
      <c r="C20" s="35" t="s">
        <v>103</v>
      </c>
      <c r="D20" s="35" t="s">
        <v>103</v>
      </c>
      <c r="E20" s="35" t="s">
        <v>103</v>
      </c>
      <c r="F20" s="35">
        <v>1</v>
      </c>
      <c r="G20" s="35">
        <v>2</v>
      </c>
      <c r="H20" s="35" t="s">
        <v>103</v>
      </c>
      <c r="I20" s="35" t="s">
        <v>103</v>
      </c>
      <c r="J20" s="35" t="s">
        <v>103</v>
      </c>
      <c r="K20" s="35" t="s">
        <v>103</v>
      </c>
    </row>
    <row r="21" spans="1:11">
      <c r="A21" s="36" t="s">
        <v>5</v>
      </c>
      <c r="B21" s="273">
        <v>2</v>
      </c>
      <c r="C21" s="35" t="s">
        <v>103</v>
      </c>
      <c r="D21" s="35" t="s">
        <v>103</v>
      </c>
      <c r="E21" s="35">
        <v>1</v>
      </c>
      <c r="F21" s="35">
        <v>1</v>
      </c>
      <c r="G21" s="35" t="s">
        <v>103</v>
      </c>
      <c r="H21" s="35" t="s">
        <v>103</v>
      </c>
      <c r="I21" s="35" t="s">
        <v>103</v>
      </c>
      <c r="J21" s="35" t="s">
        <v>103</v>
      </c>
      <c r="K21" s="35" t="s">
        <v>103</v>
      </c>
    </row>
    <row r="22" spans="1:11">
      <c r="A22" s="34" t="s">
        <v>252</v>
      </c>
      <c r="B22" s="273">
        <v>14</v>
      </c>
      <c r="C22" s="35" t="s">
        <v>103</v>
      </c>
      <c r="D22" s="35" t="s">
        <v>103</v>
      </c>
      <c r="E22" s="35">
        <v>5</v>
      </c>
      <c r="F22" s="35">
        <v>6</v>
      </c>
      <c r="G22" s="35">
        <v>1</v>
      </c>
      <c r="H22" s="35">
        <v>2</v>
      </c>
      <c r="I22" s="35" t="s">
        <v>103</v>
      </c>
      <c r="J22" s="35" t="s">
        <v>103</v>
      </c>
      <c r="K22" s="35" t="s">
        <v>103</v>
      </c>
    </row>
    <row r="23" spans="1:11">
      <c r="A23" s="36" t="s">
        <v>6</v>
      </c>
      <c r="B23" s="273">
        <v>5</v>
      </c>
      <c r="C23" s="35" t="s">
        <v>103</v>
      </c>
      <c r="D23" s="35" t="s">
        <v>103</v>
      </c>
      <c r="E23" s="35">
        <v>1</v>
      </c>
      <c r="F23" s="35">
        <v>1</v>
      </c>
      <c r="G23" s="35">
        <v>1</v>
      </c>
      <c r="H23" s="35">
        <v>2</v>
      </c>
      <c r="I23" s="35" t="s">
        <v>103</v>
      </c>
      <c r="J23" s="35" t="s">
        <v>103</v>
      </c>
      <c r="K23" s="35" t="s">
        <v>103</v>
      </c>
    </row>
    <row r="24" spans="1:11">
      <c r="A24" s="36" t="s">
        <v>5</v>
      </c>
      <c r="B24" s="273">
        <v>9</v>
      </c>
      <c r="C24" s="35" t="s">
        <v>103</v>
      </c>
      <c r="D24" s="35" t="s">
        <v>103</v>
      </c>
      <c r="E24" s="35">
        <v>4</v>
      </c>
      <c r="F24" s="35">
        <v>5</v>
      </c>
      <c r="G24" s="35" t="s">
        <v>103</v>
      </c>
      <c r="H24" s="35" t="s">
        <v>103</v>
      </c>
      <c r="I24" s="35" t="s">
        <v>103</v>
      </c>
      <c r="J24" s="35" t="s">
        <v>103</v>
      </c>
      <c r="K24" s="35" t="s">
        <v>103</v>
      </c>
    </row>
    <row r="25" spans="1:11">
      <c r="A25" s="34" t="s">
        <v>449</v>
      </c>
      <c r="B25" s="273">
        <v>1</v>
      </c>
      <c r="C25" s="35" t="s">
        <v>103</v>
      </c>
      <c r="D25" s="35" t="s">
        <v>103</v>
      </c>
      <c r="E25" s="35" t="s">
        <v>103</v>
      </c>
      <c r="F25" s="35" t="s">
        <v>103</v>
      </c>
      <c r="G25" s="35">
        <v>1</v>
      </c>
      <c r="H25" s="35" t="s">
        <v>103</v>
      </c>
      <c r="I25" s="35" t="s">
        <v>103</v>
      </c>
      <c r="J25" s="35" t="s">
        <v>103</v>
      </c>
      <c r="K25" s="35" t="s">
        <v>103</v>
      </c>
    </row>
    <row r="26" spans="1:11">
      <c r="A26" s="36" t="s">
        <v>6</v>
      </c>
      <c r="B26" s="273">
        <v>1</v>
      </c>
      <c r="C26" s="35" t="s">
        <v>103</v>
      </c>
      <c r="D26" s="35" t="s">
        <v>103</v>
      </c>
      <c r="E26" s="35" t="s">
        <v>103</v>
      </c>
      <c r="F26" s="35" t="s">
        <v>103</v>
      </c>
      <c r="G26" s="35">
        <v>1</v>
      </c>
      <c r="H26" s="35" t="s">
        <v>103</v>
      </c>
      <c r="I26" s="35" t="s">
        <v>103</v>
      </c>
      <c r="J26" s="35" t="s">
        <v>103</v>
      </c>
      <c r="K26" s="35" t="s">
        <v>103</v>
      </c>
    </row>
    <row r="27" spans="1:11">
      <c r="A27" s="34" t="s">
        <v>453</v>
      </c>
      <c r="B27" s="273">
        <v>1</v>
      </c>
      <c r="C27" s="35" t="s">
        <v>103</v>
      </c>
      <c r="D27" s="35" t="s">
        <v>103</v>
      </c>
      <c r="E27" s="35" t="s">
        <v>103</v>
      </c>
      <c r="F27" s="35" t="s">
        <v>103</v>
      </c>
      <c r="G27" s="35">
        <v>1</v>
      </c>
      <c r="H27" s="35" t="s">
        <v>103</v>
      </c>
      <c r="I27" s="35" t="s">
        <v>103</v>
      </c>
      <c r="J27" s="35" t="s">
        <v>103</v>
      </c>
      <c r="K27" s="35" t="s">
        <v>103</v>
      </c>
    </row>
    <row r="28" spans="1:11">
      <c r="A28" s="36" t="s">
        <v>5</v>
      </c>
      <c r="B28" s="273">
        <v>1</v>
      </c>
      <c r="C28" s="35" t="s">
        <v>103</v>
      </c>
      <c r="D28" s="35" t="s">
        <v>103</v>
      </c>
      <c r="E28" s="35" t="s">
        <v>103</v>
      </c>
      <c r="F28" s="35" t="s">
        <v>103</v>
      </c>
      <c r="G28" s="35">
        <v>1</v>
      </c>
      <c r="H28" s="35" t="s">
        <v>103</v>
      </c>
      <c r="I28" s="35" t="s">
        <v>103</v>
      </c>
      <c r="J28" s="35" t="s">
        <v>103</v>
      </c>
      <c r="K28" s="35" t="s">
        <v>103</v>
      </c>
    </row>
    <row r="29" spans="1:11">
      <c r="A29" s="34" t="s">
        <v>438</v>
      </c>
      <c r="B29" s="273">
        <v>8</v>
      </c>
      <c r="C29" s="35">
        <v>1</v>
      </c>
      <c r="D29" s="35">
        <v>1</v>
      </c>
      <c r="E29" s="35" t="s">
        <v>103</v>
      </c>
      <c r="F29" s="35">
        <v>1</v>
      </c>
      <c r="G29" s="35">
        <v>4</v>
      </c>
      <c r="H29" s="35">
        <v>1</v>
      </c>
      <c r="I29" s="35" t="s">
        <v>103</v>
      </c>
      <c r="J29" s="35" t="s">
        <v>103</v>
      </c>
      <c r="K29" s="35" t="s">
        <v>103</v>
      </c>
    </row>
    <row r="30" spans="1:11">
      <c r="A30" s="36" t="s">
        <v>6</v>
      </c>
      <c r="B30" s="273">
        <v>6</v>
      </c>
      <c r="C30" s="35">
        <v>1</v>
      </c>
      <c r="D30" s="35">
        <v>1</v>
      </c>
      <c r="E30" s="35" t="s">
        <v>103</v>
      </c>
      <c r="F30" s="35">
        <v>1</v>
      </c>
      <c r="G30" s="35">
        <v>2</v>
      </c>
      <c r="H30" s="35">
        <v>1</v>
      </c>
      <c r="I30" s="35" t="s">
        <v>103</v>
      </c>
      <c r="J30" s="35" t="s">
        <v>103</v>
      </c>
      <c r="K30" s="35" t="s">
        <v>103</v>
      </c>
    </row>
    <row r="31" spans="1:11">
      <c r="A31" s="36" t="s">
        <v>5</v>
      </c>
      <c r="B31" s="273">
        <v>2</v>
      </c>
      <c r="C31" s="35" t="s">
        <v>103</v>
      </c>
      <c r="D31" s="35" t="s">
        <v>103</v>
      </c>
      <c r="E31" s="35" t="s">
        <v>103</v>
      </c>
      <c r="F31" s="35" t="s">
        <v>103</v>
      </c>
      <c r="G31" s="35">
        <v>2</v>
      </c>
      <c r="H31" s="35" t="s">
        <v>103</v>
      </c>
      <c r="I31" s="35" t="s">
        <v>103</v>
      </c>
      <c r="J31" s="35" t="s">
        <v>103</v>
      </c>
      <c r="K31" s="35" t="s">
        <v>103</v>
      </c>
    </row>
    <row r="32" spans="1:11">
      <c r="A32" s="34" t="s">
        <v>382</v>
      </c>
      <c r="B32" s="273">
        <v>1</v>
      </c>
      <c r="C32" s="35" t="s">
        <v>103</v>
      </c>
      <c r="D32" s="35" t="s">
        <v>103</v>
      </c>
      <c r="E32" s="35" t="s">
        <v>103</v>
      </c>
      <c r="F32" s="35" t="s">
        <v>103</v>
      </c>
      <c r="G32" s="35" t="s">
        <v>103</v>
      </c>
      <c r="H32" s="35" t="s">
        <v>103</v>
      </c>
      <c r="I32" s="35">
        <v>1</v>
      </c>
      <c r="J32" s="35" t="s">
        <v>103</v>
      </c>
      <c r="K32" s="35" t="s">
        <v>103</v>
      </c>
    </row>
    <row r="33" spans="1:11">
      <c r="A33" s="36" t="s">
        <v>6</v>
      </c>
      <c r="B33" s="273">
        <v>1</v>
      </c>
      <c r="C33" s="35" t="s">
        <v>103</v>
      </c>
      <c r="D33" s="35" t="s">
        <v>103</v>
      </c>
      <c r="E33" s="35" t="s">
        <v>103</v>
      </c>
      <c r="F33" s="35" t="s">
        <v>103</v>
      </c>
      <c r="G33" s="35" t="s">
        <v>103</v>
      </c>
      <c r="H33" s="35" t="s">
        <v>103</v>
      </c>
      <c r="I33" s="35">
        <v>1</v>
      </c>
      <c r="J33" s="35" t="s">
        <v>103</v>
      </c>
      <c r="K33" s="35" t="s">
        <v>103</v>
      </c>
    </row>
    <row r="34" spans="1:11">
      <c r="A34" s="34" t="s">
        <v>49</v>
      </c>
      <c r="B34" s="273">
        <v>103</v>
      </c>
      <c r="C34" s="35">
        <v>9</v>
      </c>
      <c r="D34" s="35">
        <v>3</v>
      </c>
      <c r="E34" s="35">
        <v>6</v>
      </c>
      <c r="F34" s="35">
        <v>5</v>
      </c>
      <c r="G34" s="35">
        <v>28</v>
      </c>
      <c r="H34" s="35">
        <v>23</v>
      </c>
      <c r="I34" s="35">
        <v>11</v>
      </c>
      <c r="J34" s="35">
        <v>7</v>
      </c>
      <c r="K34" s="35">
        <v>11</v>
      </c>
    </row>
    <row r="35" spans="1:11">
      <c r="A35" s="36" t="s">
        <v>6</v>
      </c>
      <c r="B35" s="273">
        <v>44</v>
      </c>
      <c r="C35" s="35">
        <v>6</v>
      </c>
      <c r="D35" s="35">
        <v>1</v>
      </c>
      <c r="E35" s="35">
        <v>2</v>
      </c>
      <c r="F35" s="35">
        <v>3</v>
      </c>
      <c r="G35" s="35">
        <v>11</v>
      </c>
      <c r="H35" s="35">
        <v>12</v>
      </c>
      <c r="I35" s="35">
        <v>3</v>
      </c>
      <c r="J35" s="35">
        <v>2</v>
      </c>
      <c r="K35" s="35">
        <v>4</v>
      </c>
    </row>
    <row r="36" spans="1:11">
      <c r="A36" s="36" t="s">
        <v>5</v>
      </c>
      <c r="B36" s="273">
        <v>59</v>
      </c>
      <c r="C36" s="35">
        <v>3</v>
      </c>
      <c r="D36" s="35">
        <v>2</v>
      </c>
      <c r="E36" s="35">
        <v>4</v>
      </c>
      <c r="F36" s="35">
        <v>2</v>
      </c>
      <c r="G36" s="35">
        <v>17</v>
      </c>
      <c r="H36" s="35">
        <v>11</v>
      </c>
      <c r="I36" s="35">
        <v>8</v>
      </c>
      <c r="J36" s="35">
        <v>5</v>
      </c>
      <c r="K36" s="35">
        <v>7</v>
      </c>
    </row>
    <row r="37" spans="1:11">
      <c r="A37" s="34" t="s">
        <v>253</v>
      </c>
      <c r="B37" s="273">
        <v>3</v>
      </c>
      <c r="C37" s="35">
        <v>1</v>
      </c>
      <c r="D37" s="35" t="s">
        <v>103</v>
      </c>
      <c r="E37" s="35" t="s">
        <v>103</v>
      </c>
      <c r="F37" s="35" t="s">
        <v>103</v>
      </c>
      <c r="G37" s="35">
        <v>2</v>
      </c>
      <c r="H37" s="35" t="s">
        <v>103</v>
      </c>
      <c r="I37" s="35" t="s">
        <v>103</v>
      </c>
      <c r="J37" s="35" t="s">
        <v>103</v>
      </c>
      <c r="K37" s="35" t="s">
        <v>103</v>
      </c>
    </row>
    <row r="38" spans="1:11">
      <c r="A38" s="36" t="s">
        <v>6</v>
      </c>
      <c r="B38" s="273">
        <v>2</v>
      </c>
      <c r="C38" s="35">
        <v>1</v>
      </c>
      <c r="D38" s="35" t="s">
        <v>103</v>
      </c>
      <c r="E38" s="35" t="s">
        <v>103</v>
      </c>
      <c r="F38" s="35" t="s">
        <v>103</v>
      </c>
      <c r="G38" s="35">
        <v>1</v>
      </c>
      <c r="H38" s="35" t="s">
        <v>103</v>
      </c>
      <c r="I38" s="35" t="s">
        <v>103</v>
      </c>
      <c r="J38" s="35" t="s">
        <v>103</v>
      </c>
      <c r="K38" s="35" t="s">
        <v>103</v>
      </c>
    </row>
    <row r="39" spans="1:11">
      <c r="A39" s="36" t="s">
        <v>5</v>
      </c>
      <c r="B39" s="273">
        <v>1</v>
      </c>
      <c r="C39" s="35" t="s">
        <v>103</v>
      </c>
      <c r="D39" s="35" t="s">
        <v>103</v>
      </c>
      <c r="E39" s="35" t="s">
        <v>103</v>
      </c>
      <c r="F39" s="35" t="s">
        <v>103</v>
      </c>
      <c r="G39" s="35">
        <v>1</v>
      </c>
      <c r="H39" s="35" t="s">
        <v>103</v>
      </c>
      <c r="I39" s="35" t="s">
        <v>103</v>
      </c>
      <c r="J39" s="35" t="s">
        <v>103</v>
      </c>
      <c r="K39" s="35" t="s">
        <v>103</v>
      </c>
    </row>
    <row r="40" spans="1:11">
      <c r="A40" s="34" t="s">
        <v>98</v>
      </c>
      <c r="B40" s="273">
        <v>1</v>
      </c>
      <c r="C40" s="35" t="s">
        <v>103</v>
      </c>
      <c r="D40" s="35">
        <v>1</v>
      </c>
      <c r="E40" s="35" t="s">
        <v>103</v>
      </c>
      <c r="F40" s="35" t="s">
        <v>103</v>
      </c>
      <c r="G40" s="35" t="s">
        <v>103</v>
      </c>
      <c r="H40" s="35" t="s">
        <v>103</v>
      </c>
      <c r="I40" s="35" t="s">
        <v>103</v>
      </c>
      <c r="J40" s="35" t="s">
        <v>103</v>
      </c>
      <c r="K40" s="35" t="s">
        <v>103</v>
      </c>
    </row>
    <row r="41" spans="1:11">
      <c r="A41" s="36" t="s">
        <v>5</v>
      </c>
      <c r="B41" s="273">
        <v>1</v>
      </c>
      <c r="C41" s="35" t="s">
        <v>103</v>
      </c>
      <c r="D41" s="35">
        <v>1</v>
      </c>
      <c r="E41" s="35" t="s">
        <v>103</v>
      </c>
      <c r="F41" s="35" t="s">
        <v>103</v>
      </c>
      <c r="G41" s="35" t="s">
        <v>103</v>
      </c>
      <c r="H41" s="35" t="s">
        <v>103</v>
      </c>
      <c r="I41" s="35" t="s">
        <v>103</v>
      </c>
      <c r="J41" s="35" t="s">
        <v>103</v>
      </c>
      <c r="K41" s="35" t="s">
        <v>103</v>
      </c>
    </row>
    <row r="42" spans="1:11">
      <c r="A42" s="34" t="s">
        <v>53</v>
      </c>
      <c r="B42" s="273">
        <v>7</v>
      </c>
      <c r="C42" s="35" t="s">
        <v>103</v>
      </c>
      <c r="D42" s="35">
        <v>2</v>
      </c>
      <c r="E42" s="35">
        <v>1</v>
      </c>
      <c r="F42" s="35" t="s">
        <v>103</v>
      </c>
      <c r="G42" s="35" t="s">
        <v>103</v>
      </c>
      <c r="H42" s="35">
        <v>2</v>
      </c>
      <c r="I42" s="35">
        <v>2</v>
      </c>
      <c r="J42" s="35" t="s">
        <v>103</v>
      </c>
      <c r="K42" s="35" t="s">
        <v>103</v>
      </c>
    </row>
    <row r="43" spans="1:11">
      <c r="A43" s="36" t="s">
        <v>6</v>
      </c>
      <c r="B43" s="273">
        <v>4</v>
      </c>
      <c r="C43" s="35" t="s">
        <v>103</v>
      </c>
      <c r="D43" s="35">
        <v>1</v>
      </c>
      <c r="E43" s="35">
        <v>1</v>
      </c>
      <c r="F43" s="35" t="s">
        <v>103</v>
      </c>
      <c r="G43" s="35" t="s">
        <v>103</v>
      </c>
      <c r="H43" s="35">
        <v>1</v>
      </c>
      <c r="I43" s="35">
        <v>1</v>
      </c>
      <c r="J43" s="35" t="s">
        <v>103</v>
      </c>
      <c r="K43" s="35" t="s">
        <v>103</v>
      </c>
    </row>
    <row r="44" spans="1:11">
      <c r="A44" s="36" t="s">
        <v>5</v>
      </c>
      <c r="B44" s="273">
        <v>3</v>
      </c>
      <c r="C44" s="35" t="s">
        <v>103</v>
      </c>
      <c r="D44" s="35">
        <v>1</v>
      </c>
      <c r="E44" s="35" t="s">
        <v>103</v>
      </c>
      <c r="F44" s="35" t="s">
        <v>103</v>
      </c>
      <c r="G44" s="35" t="s">
        <v>103</v>
      </c>
      <c r="H44" s="35">
        <v>1</v>
      </c>
      <c r="I44" s="35">
        <v>1</v>
      </c>
      <c r="J44" s="35" t="s">
        <v>103</v>
      </c>
      <c r="K44" s="35" t="s">
        <v>103</v>
      </c>
    </row>
    <row r="45" spans="1:11">
      <c r="A45" s="34" t="s">
        <v>420</v>
      </c>
      <c r="B45" s="273">
        <v>2</v>
      </c>
      <c r="C45" s="35" t="s">
        <v>103</v>
      </c>
      <c r="D45" s="35" t="s">
        <v>103</v>
      </c>
      <c r="E45" s="35" t="s">
        <v>103</v>
      </c>
      <c r="F45" s="35">
        <v>1</v>
      </c>
      <c r="G45" s="35" t="s">
        <v>103</v>
      </c>
      <c r="H45" s="35">
        <v>1</v>
      </c>
      <c r="I45" s="35" t="s">
        <v>103</v>
      </c>
      <c r="J45" s="35" t="s">
        <v>103</v>
      </c>
      <c r="K45" s="35" t="s">
        <v>103</v>
      </c>
    </row>
    <row r="46" spans="1:11">
      <c r="A46" s="36" t="s">
        <v>6</v>
      </c>
      <c r="B46" s="273">
        <v>2</v>
      </c>
      <c r="C46" s="35" t="s">
        <v>103</v>
      </c>
      <c r="D46" s="35" t="s">
        <v>103</v>
      </c>
      <c r="E46" s="35" t="s">
        <v>103</v>
      </c>
      <c r="F46" s="35">
        <v>1</v>
      </c>
      <c r="G46" s="35" t="s">
        <v>103</v>
      </c>
      <c r="H46" s="35">
        <v>1</v>
      </c>
      <c r="I46" s="35" t="s">
        <v>103</v>
      </c>
      <c r="J46" s="35" t="s">
        <v>103</v>
      </c>
      <c r="K46" s="35" t="s">
        <v>103</v>
      </c>
    </row>
    <row r="47" spans="1:11">
      <c r="A47" s="34" t="s">
        <v>412</v>
      </c>
      <c r="B47" s="273">
        <v>2</v>
      </c>
      <c r="C47" s="35" t="s">
        <v>103</v>
      </c>
      <c r="D47" s="35" t="s">
        <v>103</v>
      </c>
      <c r="E47" s="35" t="s">
        <v>103</v>
      </c>
      <c r="F47" s="35" t="s">
        <v>103</v>
      </c>
      <c r="G47" s="35" t="s">
        <v>103</v>
      </c>
      <c r="H47" s="35" t="s">
        <v>103</v>
      </c>
      <c r="I47" s="35">
        <v>2</v>
      </c>
      <c r="J47" s="35" t="s">
        <v>103</v>
      </c>
      <c r="K47" s="35" t="s">
        <v>103</v>
      </c>
    </row>
    <row r="48" spans="1:11">
      <c r="A48" s="36" t="s">
        <v>6</v>
      </c>
      <c r="B48" s="273">
        <v>1</v>
      </c>
      <c r="C48" s="35" t="s">
        <v>103</v>
      </c>
      <c r="D48" s="35" t="s">
        <v>103</v>
      </c>
      <c r="E48" s="35" t="s">
        <v>103</v>
      </c>
      <c r="F48" s="35" t="s">
        <v>103</v>
      </c>
      <c r="G48" s="35" t="s">
        <v>103</v>
      </c>
      <c r="H48" s="35" t="s">
        <v>103</v>
      </c>
      <c r="I48" s="35">
        <v>1</v>
      </c>
      <c r="J48" s="35" t="s">
        <v>103</v>
      </c>
      <c r="K48" s="35" t="s">
        <v>103</v>
      </c>
    </row>
    <row r="49" spans="1:11">
      <c r="A49" s="36" t="s">
        <v>5</v>
      </c>
      <c r="B49" s="273">
        <v>1</v>
      </c>
      <c r="C49" s="35" t="s">
        <v>103</v>
      </c>
      <c r="D49" s="35" t="s">
        <v>103</v>
      </c>
      <c r="E49" s="35" t="s">
        <v>103</v>
      </c>
      <c r="F49" s="35" t="s">
        <v>103</v>
      </c>
      <c r="G49" s="35" t="s">
        <v>103</v>
      </c>
      <c r="H49" s="35" t="s">
        <v>103</v>
      </c>
      <c r="I49" s="35">
        <v>1</v>
      </c>
      <c r="J49" s="35" t="s">
        <v>103</v>
      </c>
      <c r="K49" s="35" t="s">
        <v>103</v>
      </c>
    </row>
    <row r="50" spans="1:11">
      <c r="A50" s="34" t="s">
        <v>413</v>
      </c>
      <c r="B50" s="273">
        <v>9</v>
      </c>
      <c r="C50" s="35">
        <v>2</v>
      </c>
      <c r="D50" s="35" t="s">
        <v>103</v>
      </c>
      <c r="E50" s="35" t="s">
        <v>103</v>
      </c>
      <c r="F50" s="35">
        <v>1</v>
      </c>
      <c r="G50" s="35">
        <v>6</v>
      </c>
      <c r="H50" s="35" t="s">
        <v>103</v>
      </c>
      <c r="I50" s="35" t="s">
        <v>103</v>
      </c>
      <c r="J50" s="35" t="s">
        <v>103</v>
      </c>
      <c r="K50" s="35" t="s">
        <v>103</v>
      </c>
    </row>
    <row r="51" spans="1:11">
      <c r="A51" s="36" t="s">
        <v>6</v>
      </c>
      <c r="B51" s="273">
        <v>2</v>
      </c>
      <c r="C51" s="35" t="s">
        <v>103</v>
      </c>
      <c r="D51" s="35" t="s">
        <v>103</v>
      </c>
      <c r="E51" s="35" t="s">
        <v>103</v>
      </c>
      <c r="F51" s="35" t="s">
        <v>103</v>
      </c>
      <c r="G51" s="35">
        <v>2</v>
      </c>
      <c r="H51" s="35" t="s">
        <v>103</v>
      </c>
      <c r="I51" s="35" t="s">
        <v>103</v>
      </c>
      <c r="J51" s="35" t="s">
        <v>103</v>
      </c>
      <c r="K51" s="35" t="s">
        <v>103</v>
      </c>
    </row>
    <row r="52" spans="1:11">
      <c r="A52" s="36" t="s">
        <v>5</v>
      </c>
      <c r="B52" s="273">
        <v>7</v>
      </c>
      <c r="C52" s="35">
        <v>2</v>
      </c>
      <c r="D52" s="35" t="s">
        <v>103</v>
      </c>
      <c r="E52" s="35" t="s">
        <v>103</v>
      </c>
      <c r="F52" s="35">
        <v>1</v>
      </c>
      <c r="G52" s="35">
        <v>4</v>
      </c>
      <c r="H52" s="35" t="s">
        <v>103</v>
      </c>
      <c r="I52" s="35" t="s">
        <v>103</v>
      </c>
      <c r="J52" s="35" t="s">
        <v>103</v>
      </c>
      <c r="K52" s="35" t="s">
        <v>103</v>
      </c>
    </row>
    <row r="53" spans="1:11">
      <c r="A53" s="34" t="s">
        <v>99</v>
      </c>
      <c r="B53" s="273">
        <v>1</v>
      </c>
      <c r="C53" s="35" t="s">
        <v>103</v>
      </c>
      <c r="D53" s="35" t="s">
        <v>103</v>
      </c>
      <c r="E53" s="35" t="s">
        <v>103</v>
      </c>
      <c r="F53" s="35" t="s">
        <v>103</v>
      </c>
      <c r="G53" s="35">
        <v>1</v>
      </c>
      <c r="H53" s="35" t="s">
        <v>103</v>
      </c>
      <c r="I53" s="35" t="s">
        <v>103</v>
      </c>
      <c r="J53" s="35" t="s">
        <v>103</v>
      </c>
      <c r="K53" s="35" t="s">
        <v>103</v>
      </c>
    </row>
    <row r="54" spans="1:11">
      <c r="A54" s="36" t="s">
        <v>6</v>
      </c>
      <c r="B54" s="273">
        <v>1</v>
      </c>
      <c r="C54" s="35" t="s">
        <v>103</v>
      </c>
      <c r="D54" s="35" t="s">
        <v>103</v>
      </c>
      <c r="E54" s="35" t="s">
        <v>103</v>
      </c>
      <c r="F54" s="35" t="s">
        <v>103</v>
      </c>
      <c r="G54" s="35">
        <v>1</v>
      </c>
      <c r="H54" s="35" t="s">
        <v>103</v>
      </c>
      <c r="I54" s="35" t="s">
        <v>103</v>
      </c>
      <c r="J54" s="35" t="s">
        <v>103</v>
      </c>
      <c r="K54" s="35" t="s">
        <v>103</v>
      </c>
    </row>
    <row r="55" spans="1:11">
      <c r="A55" s="34" t="s">
        <v>94</v>
      </c>
      <c r="B55" s="273">
        <v>5</v>
      </c>
      <c r="C55" s="35">
        <v>2</v>
      </c>
      <c r="D55" s="35" t="s">
        <v>103</v>
      </c>
      <c r="E55" s="35">
        <v>1</v>
      </c>
      <c r="F55" s="35" t="s">
        <v>103</v>
      </c>
      <c r="G55" s="35">
        <v>1</v>
      </c>
      <c r="H55" s="35">
        <v>1</v>
      </c>
      <c r="I55" s="35" t="s">
        <v>103</v>
      </c>
      <c r="J55" s="35" t="s">
        <v>103</v>
      </c>
      <c r="K55" s="35" t="s">
        <v>103</v>
      </c>
    </row>
    <row r="56" spans="1:11">
      <c r="A56" s="36" t="s">
        <v>6</v>
      </c>
      <c r="B56" s="273">
        <v>3</v>
      </c>
      <c r="C56" s="35">
        <v>1</v>
      </c>
      <c r="D56" s="35" t="s">
        <v>103</v>
      </c>
      <c r="E56" s="35">
        <v>1</v>
      </c>
      <c r="F56" s="35" t="s">
        <v>103</v>
      </c>
      <c r="G56" s="35">
        <v>1</v>
      </c>
      <c r="H56" s="35" t="s">
        <v>103</v>
      </c>
      <c r="I56" s="35" t="s">
        <v>103</v>
      </c>
      <c r="J56" s="35" t="s">
        <v>103</v>
      </c>
      <c r="K56" s="35" t="s">
        <v>103</v>
      </c>
    </row>
    <row r="57" spans="1:11">
      <c r="A57" s="36" t="s">
        <v>5</v>
      </c>
      <c r="B57" s="273">
        <v>2</v>
      </c>
      <c r="C57" s="35">
        <v>1</v>
      </c>
      <c r="D57" s="35" t="s">
        <v>103</v>
      </c>
      <c r="E57" s="35" t="s">
        <v>103</v>
      </c>
      <c r="F57" s="35" t="s">
        <v>103</v>
      </c>
      <c r="G57" s="35" t="s">
        <v>103</v>
      </c>
      <c r="H57" s="35">
        <v>1</v>
      </c>
      <c r="I57" s="35" t="s">
        <v>103</v>
      </c>
      <c r="J57" s="35" t="s">
        <v>103</v>
      </c>
      <c r="K57" s="35" t="s">
        <v>103</v>
      </c>
    </row>
    <row r="58" spans="1:11">
      <c r="A58" s="34" t="s">
        <v>448</v>
      </c>
      <c r="B58" s="273">
        <v>1</v>
      </c>
      <c r="C58" s="35" t="s">
        <v>103</v>
      </c>
      <c r="D58" s="35" t="s">
        <v>103</v>
      </c>
      <c r="E58" s="35" t="s">
        <v>103</v>
      </c>
      <c r="F58" s="35" t="s">
        <v>103</v>
      </c>
      <c r="G58" s="35">
        <v>1</v>
      </c>
      <c r="H58" s="35" t="s">
        <v>103</v>
      </c>
      <c r="I58" s="35" t="s">
        <v>103</v>
      </c>
      <c r="J58" s="35" t="s">
        <v>103</v>
      </c>
      <c r="K58" s="35" t="s">
        <v>103</v>
      </c>
    </row>
    <row r="59" spans="1:11">
      <c r="A59" s="36" t="s">
        <v>6</v>
      </c>
      <c r="B59" s="273">
        <v>1</v>
      </c>
      <c r="C59" s="35" t="s">
        <v>103</v>
      </c>
      <c r="D59" s="35" t="s">
        <v>103</v>
      </c>
      <c r="E59" s="35" t="s">
        <v>103</v>
      </c>
      <c r="F59" s="35" t="s">
        <v>103</v>
      </c>
      <c r="G59" s="35">
        <v>1</v>
      </c>
      <c r="H59" s="35" t="s">
        <v>103</v>
      </c>
      <c r="I59" s="35" t="s">
        <v>103</v>
      </c>
      <c r="J59" s="35" t="s">
        <v>103</v>
      </c>
      <c r="K59" s="35" t="s">
        <v>103</v>
      </c>
    </row>
    <row r="60" spans="1:11">
      <c r="A60" s="34" t="s">
        <v>254</v>
      </c>
      <c r="B60" s="273">
        <v>29</v>
      </c>
      <c r="C60" s="35">
        <v>1</v>
      </c>
      <c r="D60" s="35" t="s">
        <v>103</v>
      </c>
      <c r="E60" s="35">
        <v>2</v>
      </c>
      <c r="F60" s="35">
        <v>5</v>
      </c>
      <c r="G60" s="35">
        <v>8</v>
      </c>
      <c r="H60" s="35">
        <v>7</v>
      </c>
      <c r="I60" s="35">
        <v>5</v>
      </c>
      <c r="J60" s="35" t="s">
        <v>103</v>
      </c>
      <c r="K60" s="35">
        <v>1</v>
      </c>
    </row>
    <row r="61" spans="1:11">
      <c r="A61" s="36" t="s">
        <v>6</v>
      </c>
      <c r="B61" s="273">
        <v>9</v>
      </c>
      <c r="C61" s="35" t="s">
        <v>103</v>
      </c>
      <c r="D61" s="35" t="s">
        <v>103</v>
      </c>
      <c r="E61" s="35">
        <v>1</v>
      </c>
      <c r="F61" s="35">
        <v>1</v>
      </c>
      <c r="G61" s="35">
        <v>1</v>
      </c>
      <c r="H61" s="35">
        <v>4</v>
      </c>
      <c r="I61" s="35">
        <v>1</v>
      </c>
      <c r="J61" s="35" t="s">
        <v>103</v>
      </c>
      <c r="K61" s="35">
        <v>1</v>
      </c>
    </row>
    <row r="62" spans="1:11">
      <c r="A62" s="36" t="s">
        <v>5</v>
      </c>
      <c r="B62" s="273">
        <v>20</v>
      </c>
      <c r="C62" s="35">
        <v>1</v>
      </c>
      <c r="D62" s="35" t="s">
        <v>103</v>
      </c>
      <c r="E62" s="35">
        <v>1</v>
      </c>
      <c r="F62" s="35">
        <v>4</v>
      </c>
      <c r="G62" s="35">
        <v>7</v>
      </c>
      <c r="H62" s="35">
        <v>3</v>
      </c>
      <c r="I62" s="35">
        <v>4</v>
      </c>
      <c r="J62" s="35" t="s">
        <v>103</v>
      </c>
      <c r="K62" s="35" t="s">
        <v>103</v>
      </c>
    </row>
    <row r="63" spans="1:11">
      <c r="A63" s="34" t="s">
        <v>389</v>
      </c>
      <c r="B63" s="273">
        <v>1</v>
      </c>
      <c r="C63" s="35" t="s">
        <v>103</v>
      </c>
      <c r="D63" s="35" t="s">
        <v>103</v>
      </c>
      <c r="E63" s="35" t="s">
        <v>103</v>
      </c>
      <c r="F63" s="35" t="s">
        <v>103</v>
      </c>
      <c r="G63" s="35">
        <v>1</v>
      </c>
      <c r="H63" s="35" t="s">
        <v>103</v>
      </c>
      <c r="I63" s="35" t="s">
        <v>103</v>
      </c>
      <c r="J63" s="35" t="s">
        <v>103</v>
      </c>
      <c r="K63" s="35" t="s">
        <v>103</v>
      </c>
    </row>
    <row r="64" spans="1:11">
      <c r="A64" s="36" t="s">
        <v>5</v>
      </c>
      <c r="B64" s="273">
        <v>1</v>
      </c>
      <c r="C64" s="35" t="s">
        <v>103</v>
      </c>
      <c r="D64" s="35" t="s">
        <v>103</v>
      </c>
      <c r="E64" s="35" t="s">
        <v>103</v>
      </c>
      <c r="F64" s="35" t="s">
        <v>103</v>
      </c>
      <c r="G64" s="35">
        <v>1</v>
      </c>
      <c r="H64" s="35" t="s">
        <v>103</v>
      </c>
      <c r="I64" s="35" t="s">
        <v>103</v>
      </c>
      <c r="J64" s="35" t="s">
        <v>103</v>
      </c>
      <c r="K64" s="35" t="s">
        <v>103</v>
      </c>
    </row>
    <row r="65" spans="1:11">
      <c r="A65" s="34" t="s">
        <v>421</v>
      </c>
      <c r="B65" s="273">
        <v>3</v>
      </c>
      <c r="C65" s="35" t="s">
        <v>103</v>
      </c>
      <c r="D65" s="35" t="s">
        <v>103</v>
      </c>
      <c r="E65" s="35">
        <v>1</v>
      </c>
      <c r="F65" s="35">
        <v>1</v>
      </c>
      <c r="G65" s="35" t="s">
        <v>103</v>
      </c>
      <c r="H65" s="35">
        <v>1</v>
      </c>
      <c r="I65" s="35" t="s">
        <v>103</v>
      </c>
      <c r="J65" s="35" t="s">
        <v>103</v>
      </c>
      <c r="K65" s="35" t="s">
        <v>103</v>
      </c>
    </row>
    <row r="66" spans="1:11">
      <c r="A66" s="36" t="s">
        <v>6</v>
      </c>
      <c r="B66" s="273">
        <v>1</v>
      </c>
      <c r="C66" s="35" t="s">
        <v>103</v>
      </c>
      <c r="D66" s="35" t="s">
        <v>103</v>
      </c>
      <c r="E66" s="35">
        <v>1</v>
      </c>
      <c r="F66" s="35" t="s">
        <v>103</v>
      </c>
      <c r="G66" s="35" t="s">
        <v>103</v>
      </c>
      <c r="H66" s="35" t="s">
        <v>103</v>
      </c>
      <c r="I66" s="35" t="s">
        <v>103</v>
      </c>
      <c r="J66" s="35" t="s">
        <v>103</v>
      </c>
      <c r="K66" s="35" t="s">
        <v>103</v>
      </c>
    </row>
    <row r="67" spans="1:11">
      <c r="A67" s="36" t="s">
        <v>5</v>
      </c>
      <c r="B67" s="273">
        <v>2</v>
      </c>
      <c r="C67" s="35" t="s">
        <v>103</v>
      </c>
      <c r="D67" s="35" t="s">
        <v>103</v>
      </c>
      <c r="E67" s="35" t="s">
        <v>103</v>
      </c>
      <c r="F67" s="35">
        <v>1</v>
      </c>
      <c r="G67" s="35" t="s">
        <v>103</v>
      </c>
      <c r="H67" s="35">
        <v>1</v>
      </c>
      <c r="I67" s="35" t="s">
        <v>103</v>
      </c>
      <c r="J67" s="35" t="s">
        <v>103</v>
      </c>
      <c r="K67" s="35" t="s">
        <v>103</v>
      </c>
    </row>
    <row r="68" spans="1:11">
      <c r="A68" s="34" t="s">
        <v>55</v>
      </c>
      <c r="B68" s="273">
        <v>6</v>
      </c>
      <c r="C68" s="35">
        <v>1</v>
      </c>
      <c r="D68" s="35">
        <v>1</v>
      </c>
      <c r="E68" s="35" t="s">
        <v>103</v>
      </c>
      <c r="F68" s="35">
        <v>2</v>
      </c>
      <c r="G68" s="35">
        <v>2</v>
      </c>
      <c r="H68" s="35" t="s">
        <v>103</v>
      </c>
      <c r="I68" s="35" t="s">
        <v>103</v>
      </c>
      <c r="J68" s="35" t="s">
        <v>103</v>
      </c>
      <c r="K68" s="35" t="s">
        <v>103</v>
      </c>
    </row>
    <row r="69" spans="1:11">
      <c r="A69" s="36" t="s">
        <v>6</v>
      </c>
      <c r="B69" s="273">
        <v>2</v>
      </c>
      <c r="C69" s="35">
        <v>1</v>
      </c>
      <c r="D69" s="35" t="s">
        <v>103</v>
      </c>
      <c r="E69" s="35" t="s">
        <v>103</v>
      </c>
      <c r="F69" s="35" t="s">
        <v>103</v>
      </c>
      <c r="G69" s="35">
        <v>1</v>
      </c>
      <c r="H69" s="35" t="s">
        <v>103</v>
      </c>
      <c r="I69" s="35" t="s">
        <v>103</v>
      </c>
      <c r="J69" s="35" t="s">
        <v>103</v>
      </c>
      <c r="K69" s="35" t="s">
        <v>103</v>
      </c>
    </row>
    <row r="70" spans="1:11">
      <c r="A70" s="36" t="s">
        <v>5</v>
      </c>
      <c r="B70" s="273">
        <v>4</v>
      </c>
      <c r="C70" s="35" t="s">
        <v>103</v>
      </c>
      <c r="D70" s="35">
        <v>1</v>
      </c>
      <c r="E70" s="35" t="s">
        <v>103</v>
      </c>
      <c r="F70" s="35">
        <v>2</v>
      </c>
      <c r="G70" s="35">
        <v>1</v>
      </c>
      <c r="H70" s="35" t="s">
        <v>103</v>
      </c>
      <c r="I70" s="35" t="s">
        <v>103</v>
      </c>
      <c r="J70" s="35" t="s">
        <v>103</v>
      </c>
      <c r="K70" s="35" t="s">
        <v>103</v>
      </c>
    </row>
    <row r="71" spans="1:11">
      <c r="A71" s="34" t="s">
        <v>66</v>
      </c>
      <c r="B71" s="273">
        <v>6</v>
      </c>
      <c r="C71" s="35" t="s">
        <v>103</v>
      </c>
      <c r="D71" s="35" t="s">
        <v>103</v>
      </c>
      <c r="E71" s="35">
        <v>1</v>
      </c>
      <c r="F71" s="35">
        <v>1</v>
      </c>
      <c r="G71" s="35">
        <v>3</v>
      </c>
      <c r="H71" s="35" t="s">
        <v>103</v>
      </c>
      <c r="I71" s="35">
        <v>1</v>
      </c>
      <c r="J71" s="35" t="s">
        <v>103</v>
      </c>
      <c r="K71" s="35" t="s">
        <v>103</v>
      </c>
    </row>
    <row r="72" spans="1:11">
      <c r="A72" s="36" t="s">
        <v>6</v>
      </c>
      <c r="B72" s="273">
        <v>4</v>
      </c>
      <c r="C72" s="35" t="s">
        <v>103</v>
      </c>
      <c r="D72" s="35" t="s">
        <v>103</v>
      </c>
      <c r="E72" s="35">
        <v>1</v>
      </c>
      <c r="F72" s="35">
        <v>1</v>
      </c>
      <c r="G72" s="35">
        <v>1</v>
      </c>
      <c r="H72" s="35" t="s">
        <v>103</v>
      </c>
      <c r="I72" s="35">
        <v>1</v>
      </c>
      <c r="J72" s="35" t="s">
        <v>103</v>
      </c>
      <c r="K72" s="35" t="s">
        <v>103</v>
      </c>
    </row>
    <row r="73" spans="1:11">
      <c r="A73" s="36" t="s">
        <v>5</v>
      </c>
      <c r="B73" s="273">
        <v>2</v>
      </c>
      <c r="C73" s="35" t="s">
        <v>103</v>
      </c>
      <c r="D73" s="35" t="s">
        <v>103</v>
      </c>
      <c r="E73" s="35" t="s">
        <v>103</v>
      </c>
      <c r="F73" s="35" t="s">
        <v>103</v>
      </c>
      <c r="G73" s="35">
        <v>2</v>
      </c>
      <c r="H73" s="35" t="s">
        <v>103</v>
      </c>
      <c r="I73" s="35" t="s">
        <v>103</v>
      </c>
      <c r="J73" s="35" t="s">
        <v>103</v>
      </c>
      <c r="K73" s="35" t="s">
        <v>103</v>
      </c>
    </row>
    <row r="74" spans="1:11">
      <c r="A74" s="34" t="s">
        <v>315</v>
      </c>
      <c r="B74" s="273">
        <v>2</v>
      </c>
      <c r="C74" s="35" t="s">
        <v>103</v>
      </c>
      <c r="D74" s="35" t="s">
        <v>103</v>
      </c>
      <c r="E74" s="35" t="s">
        <v>103</v>
      </c>
      <c r="F74" s="35" t="s">
        <v>103</v>
      </c>
      <c r="G74" s="35">
        <v>2</v>
      </c>
      <c r="H74" s="35" t="s">
        <v>103</v>
      </c>
      <c r="I74" s="35" t="s">
        <v>103</v>
      </c>
      <c r="J74" s="35" t="s">
        <v>103</v>
      </c>
      <c r="K74" s="35" t="s">
        <v>103</v>
      </c>
    </row>
    <row r="75" spans="1:11">
      <c r="A75" s="36" t="s">
        <v>5</v>
      </c>
      <c r="B75" s="273">
        <v>2</v>
      </c>
      <c r="C75" s="35" t="s">
        <v>103</v>
      </c>
      <c r="D75" s="35" t="s">
        <v>103</v>
      </c>
      <c r="E75" s="35" t="s">
        <v>103</v>
      </c>
      <c r="F75" s="35" t="s">
        <v>103</v>
      </c>
      <c r="G75" s="35">
        <v>2</v>
      </c>
      <c r="H75" s="35" t="s">
        <v>103</v>
      </c>
      <c r="I75" s="35" t="s">
        <v>103</v>
      </c>
      <c r="J75" s="35" t="s">
        <v>103</v>
      </c>
      <c r="K75" s="35" t="s">
        <v>103</v>
      </c>
    </row>
    <row r="76" spans="1:11">
      <c r="A76" s="34" t="s">
        <v>9</v>
      </c>
      <c r="B76" s="273">
        <v>176</v>
      </c>
      <c r="C76" s="35">
        <v>40</v>
      </c>
      <c r="D76" s="35">
        <v>7</v>
      </c>
      <c r="E76" s="35">
        <v>12</v>
      </c>
      <c r="F76" s="35">
        <v>31</v>
      </c>
      <c r="G76" s="35">
        <v>41</v>
      </c>
      <c r="H76" s="35">
        <v>22</v>
      </c>
      <c r="I76" s="35">
        <v>7</v>
      </c>
      <c r="J76" s="35">
        <v>7</v>
      </c>
      <c r="K76" s="35">
        <v>9</v>
      </c>
    </row>
    <row r="77" spans="1:11">
      <c r="A77" s="36" t="s">
        <v>6</v>
      </c>
      <c r="B77" s="273">
        <v>85</v>
      </c>
      <c r="C77" s="35">
        <v>17</v>
      </c>
      <c r="D77" s="35">
        <v>4</v>
      </c>
      <c r="E77" s="35">
        <v>5</v>
      </c>
      <c r="F77" s="35">
        <v>15</v>
      </c>
      <c r="G77" s="35">
        <v>22</v>
      </c>
      <c r="H77" s="35">
        <v>11</v>
      </c>
      <c r="I77" s="35">
        <v>3</v>
      </c>
      <c r="J77" s="35">
        <v>4</v>
      </c>
      <c r="K77" s="35">
        <v>4</v>
      </c>
    </row>
    <row r="78" spans="1:11">
      <c r="A78" s="36" t="s">
        <v>5</v>
      </c>
      <c r="B78" s="273">
        <v>91</v>
      </c>
      <c r="C78" s="35">
        <v>23</v>
      </c>
      <c r="D78" s="35">
        <v>3</v>
      </c>
      <c r="E78" s="35">
        <v>7</v>
      </c>
      <c r="F78" s="35">
        <v>16</v>
      </c>
      <c r="G78" s="35">
        <v>19</v>
      </c>
      <c r="H78" s="35">
        <v>11</v>
      </c>
      <c r="I78" s="35">
        <v>4</v>
      </c>
      <c r="J78" s="35">
        <v>3</v>
      </c>
      <c r="K78" s="35">
        <v>5</v>
      </c>
    </row>
    <row r="79" spans="1:11">
      <c r="A79" s="34" t="s">
        <v>134</v>
      </c>
      <c r="B79" s="273">
        <v>1</v>
      </c>
      <c r="C79" s="35" t="s">
        <v>103</v>
      </c>
      <c r="D79" s="35" t="s">
        <v>103</v>
      </c>
      <c r="E79" s="35" t="s">
        <v>103</v>
      </c>
      <c r="F79" s="35" t="s">
        <v>103</v>
      </c>
      <c r="G79" s="35" t="s">
        <v>103</v>
      </c>
      <c r="H79" s="35" t="s">
        <v>103</v>
      </c>
      <c r="I79" s="35">
        <v>1</v>
      </c>
      <c r="J79" s="35" t="s">
        <v>103</v>
      </c>
      <c r="K79" s="35" t="s">
        <v>103</v>
      </c>
    </row>
    <row r="80" spans="1:11">
      <c r="A80" s="36" t="s">
        <v>5</v>
      </c>
      <c r="B80" s="273">
        <v>1</v>
      </c>
      <c r="C80" s="35" t="s">
        <v>103</v>
      </c>
      <c r="D80" s="35" t="s">
        <v>103</v>
      </c>
      <c r="E80" s="35" t="s">
        <v>103</v>
      </c>
      <c r="F80" s="35" t="s">
        <v>103</v>
      </c>
      <c r="G80" s="35" t="s">
        <v>103</v>
      </c>
      <c r="H80" s="35" t="s">
        <v>103</v>
      </c>
      <c r="I80" s="35">
        <v>1</v>
      </c>
      <c r="J80" s="35" t="s">
        <v>103</v>
      </c>
      <c r="K80" s="35" t="s">
        <v>103</v>
      </c>
    </row>
    <row r="81" spans="1:11">
      <c r="A81" s="34" t="s">
        <v>437</v>
      </c>
      <c r="B81" s="273">
        <v>1</v>
      </c>
      <c r="C81" s="35" t="s">
        <v>103</v>
      </c>
      <c r="D81" s="35" t="s">
        <v>103</v>
      </c>
      <c r="E81" s="35">
        <v>1</v>
      </c>
      <c r="F81" s="35" t="s">
        <v>103</v>
      </c>
      <c r="G81" s="35" t="s">
        <v>103</v>
      </c>
      <c r="H81" s="35" t="s">
        <v>103</v>
      </c>
      <c r="I81" s="35" t="s">
        <v>103</v>
      </c>
      <c r="J81" s="35" t="s">
        <v>103</v>
      </c>
      <c r="K81" s="35" t="s">
        <v>103</v>
      </c>
    </row>
    <row r="82" spans="1:11">
      <c r="A82" s="36" t="s">
        <v>6</v>
      </c>
      <c r="B82" s="273">
        <v>1</v>
      </c>
      <c r="C82" s="35" t="s">
        <v>103</v>
      </c>
      <c r="D82" s="35" t="s">
        <v>103</v>
      </c>
      <c r="E82" s="35">
        <v>1</v>
      </c>
      <c r="F82" s="35" t="s">
        <v>103</v>
      </c>
      <c r="G82" s="35" t="s">
        <v>103</v>
      </c>
      <c r="H82" s="35" t="s">
        <v>103</v>
      </c>
      <c r="I82" s="35" t="s">
        <v>103</v>
      </c>
      <c r="J82" s="35" t="s">
        <v>103</v>
      </c>
      <c r="K82" s="35" t="s">
        <v>103</v>
      </c>
    </row>
    <row r="83" spans="1:11">
      <c r="A83" s="34" t="s">
        <v>454</v>
      </c>
      <c r="B83" s="273">
        <v>1</v>
      </c>
      <c r="C83" s="35" t="s">
        <v>103</v>
      </c>
      <c r="D83" s="35" t="s">
        <v>103</v>
      </c>
      <c r="E83" s="35" t="s">
        <v>103</v>
      </c>
      <c r="F83" s="35">
        <v>1</v>
      </c>
      <c r="G83" s="35" t="s">
        <v>103</v>
      </c>
      <c r="H83" s="35" t="s">
        <v>103</v>
      </c>
      <c r="I83" s="35" t="s">
        <v>103</v>
      </c>
      <c r="J83" s="35" t="s">
        <v>103</v>
      </c>
      <c r="K83" s="35" t="s">
        <v>103</v>
      </c>
    </row>
    <row r="84" spans="1:11">
      <c r="A84" s="36" t="s">
        <v>6</v>
      </c>
      <c r="B84" s="273">
        <v>1</v>
      </c>
      <c r="C84" s="35" t="s">
        <v>103</v>
      </c>
      <c r="D84" s="35" t="s">
        <v>103</v>
      </c>
      <c r="E84" s="35" t="s">
        <v>103</v>
      </c>
      <c r="F84" s="35">
        <v>1</v>
      </c>
      <c r="G84" s="35" t="s">
        <v>103</v>
      </c>
      <c r="H84" s="35" t="s">
        <v>103</v>
      </c>
      <c r="I84" s="35" t="s">
        <v>103</v>
      </c>
      <c r="J84" s="35" t="s">
        <v>103</v>
      </c>
      <c r="K84" s="35" t="s">
        <v>103</v>
      </c>
    </row>
    <row r="85" spans="1:11">
      <c r="A85" s="34" t="s">
        <v>256</v>
      </c>
      <c r="B85" s="273">
        <v>2</v>
      </c>
      <c r="C85" s="35" t="s">
        <v>103</v>
      </c>
      <c r="D85" s="35" t="s">
        <v>103</v>
      </c>
      <c r="E85" s="35" t="s">
        <v>103</v>
      </c>
      <c r="F85" s="35" t="s">
        <v>103</v>
      </c>
      <c r="G85" s="35">
        <v>2</v>
      </c>
      <c r="H85" s="35" t="s">
        <v>103</v>
      </c>
      <c r="I85" s="35" t="s">
        <v>103</v>
      </c>
      <c r="J85" s="35" t="s">
        <v>103</v>
      </c>
      <c r="K85" s="35" t="s">
        <v>103</v>
      </c>
    </row>
    <row r="86" spans="1:11">
      <c r="A86" s="36" t="s">
        <v>5</v>
      </c>
      <c r="B86" s="273">
        <v>2</v>
      </c>
      <c r="C86" s="35" t="s">
        <v>103</v>
      </c>
      <c r="D86" s="35" t="s">
        <v>103</v>
      </c>
      <c r="E86" s="35" t="s">
        <v>103</v>
      </c>
      <c r="F86" s="35" t="s">
        <v>103</v>
      </c>
      <c r="G86" s="35">
        <v>2</v>
      </c>
      <c r="H86" s="35" t="s">
        <v>103</v>
      </c>
      <c r="I86" s="35" t="s">
        <v>103</v>
      </c>
      <c r="J86" s="35" t="s">
        <v>103</v>
      </c>
      <c r="K86" s="35" t="s">
        <v>103</v>
      </c>
    </row>
    <row r="87" spans="1:11">
      <c r="A87" s="34" t="s">
        <v>257</v>
      </c>
      <c r="B87" s="273">
        <v>4</v>
      </c>
      <c r="C87" s="35" t="s">
        <v>103</v>
      </c>
      <c r="D87" s="35">
        <v>2</v>
      </c>
      <c r="E87" s="35" t="s">
        <v>103</v>
      </c>
      <c r="F87" s="35" t="s">
        <v>103</v>
      </c>
      <c r="G87" s="35" t="s">
        <v>103</v>
      </c>
      <c r="H87" s="35" t="s">
        <v>103</v>
      </c>
      <c r="I87" s="35">
        <v>2</v>
      </c>
      <c r="J87" s="35" t="s">
        <v>103</v>
      </c>
      <c r="K87" s="35" t="s">
        <v>103</v>
      </c>
    </row>
    <row r="88" spans="1:11">
      <c r="A88" s="36" t="s">
        <v>6</v>
      </c>
      <c r="B88" s="273">
        <v>2</v>
      </c>
      <c r="C88" s="35" t="s">
        <v>103</v>
      </c>
      <c r="D88" s="35">
        <v>1</v>
      </c>
      <c r="E88" s="35" t="s">
        <v>103</v>
      </c>
      <c r="F88" s="35" t="s">
        <v>103</v>
      </c>
      <c r="G88" s="35" t="s">
        <v>103</v>
      </c>
      <c r="H88" s="35" t="s">
        <v>103</v>
      </c>
      <c r="I88" s="35">
        <v>1</v>
      </c>
      <c r="J88" s="35" t="s">
        <v>103</v>
      </c>
      <c r="K88" s="35" t="s">
        <v>103</v>
      </c>
    </row>
    <row r="89" spans="1:11">
      <c r="A89" s="36" t="s">
        <v>5</v>
      </c>
      <c r="B89" s="273">
        <v>2</v>
      </c>
      <c r="C89" s="35" t="s">
        <v>103</v>
      </c>
      <c r="D89" s="35">
        <v>1</v>
      </c>
      <c r="E89" s="35" t="s">
        <v>103</v>
      </c>
      <c r="F89" s="35" t="s">
        <v>103</v>
      </c>
      <c r="G89" s="35" t="s">
        <v>103</v>
      </c>
      <c r="H89" s="35" t="s">
        <v>103</v>
      </c>
      <c r="I89" s="35">
        <v>1</v>
      </c>
      <c r="J89" s="35" t="s">
        <v>103</v>
      </c>
      <c r="K89" s="35" t="s">
        <v>103</v>
      </c>
    </row>
    <row r="90" spans="1:11">
      <c r="A90" s="34" t="s">
        <v>60</v>
      </c>
      <c r="B90" s="273">
        <v>1</v>
      </c>
      <c r="C90" s="35" t="s">
        <v>103</v>
      </c>
      <c r="D90" s="35" t="s">
        <v>103</v>
      </c>
      <c r="E90" s="35" t="s">
        <v>103</v>
      </c>
      <c r="F90" s="35" t="s">
        <v>103</v>
      </c>
      <c r="G90" s="35">
        <v>1</v>
      </c>
      <c r="H90" s="35" t="s">
        <v>103</v>
      </c>
      <c r="I90" s="35" t="s">
        <v>103</v>
      </c>
      <c r="J90" s="35" t="s">
        <v>103</v>
      </c>
      <c r="K90" s="35" t="s">
        <v>103</v>
      </c>
    </row>
    <row r="91" spans="1:11">
      <c r="A91" s="36" t="s">
        <v>5</v>
      </c>
      <c r="B91" s="273">
        <v>1</v>
      </c>
      <c r="C91" s="35" t="s">
        <v>103</v>
      </c>
      <c r="D91" s="35" t="s">
        <v>103</v>
      </c>
      <c r="E91" s="35" t="s">
        <v>103</v>
      </c>
      <c r="F91" s="35" t="s">
        <v>103</v>
      </c>
      <c r="G91" s="35">
        <v>1</v>
      </c>
      <c r="H91" s="35" t="s">
        <v>103</v>
      </c>
      <c r="I91" s="35" t="s">
        <v>103</v>
      </c>
      <c r="J91" s="35" t="s">
        <v>103</v>
      </c>
      <c r="K91" s="35" t="s">
        <v>103</v>
      </c>
    </row>
    <row r="92" spans="1:11">
      <c r="A92" s="34" t="s">
        <v>50</v>
      </c>
      <c r="B92" s="273">
        <v>90</v>
      </c>
      <c r="C92" s="35">
        <v>11</v>
      </c>
      <c r="D92" s="35">
        <v>3</v>
      </c>
      <c r="E92" s="35">
        <v>6</v>
      </c>
      <c r="F92" s="35">
        <v>10</v>
      </c>
      <c r="G92" s="35">
        <v>24</v>
      </c>
      <c r="H92" s="35">
        <v>20</v>
      </c>
      <c r="I92" s="35">
        <v>8</v>
      </c>
      <c r="J92" s="35">
        <v>4</v>
      </c>
      <c r="K92" s="35">
        <v>4</v>
      </c>
    </row>
    <row r="93" spans="1:11">
      <c r="A93" s="36" t="s">
        <v>6</v>
      </c>
      <c r="B93" s="273">
        <v>47</v>
      </c>
      <c r="C93" s="35">
        <v>6</v>
      </c>
      <c r="D93" s="35">
        <v>2</v>
      </c>
      <c r="E93" s="35">
        <v>2</v>
      </c>
      <c r="F93" s="35">
        <v>9</v>
      </c>
      <c r="G93" s="35">
        <v>14</v>
      </c>
      <c r="H93" s="35">
        <v>8</v>
      </c>
      <c r="I93" s="35">
        <v>3</v>
      </c>
      <c r="J93" s="35">
        <v>2</v>
      </c>
      <c r="K93" s="35">
        <v>1</v>
      </c>
    </row>
    <row r="94" spans="1:11">
      <c r="A94" s="36" t="s">
        <v>5</v>
      </c>
      <c r="B94" s="273">
        <v>43</v>
      </c>
      <c r="C94" s="35">
        <v>5</v>
      </c>
      <c r="D94" s="35">
        <v>1</v>
      </c>
      <c r="E94" s="35">
        <v>4</v>
      </c>
      <c r="F94" s="35">
        <v>1</v>
      </c>
      <c r="G94" s="35">
        <v>10</v>
      </c>
      <c r="H94" s="35">
        <v>12</v>
      </c>
      <c r="I94" s="35">
        <v>5</v>
      </c>
      <c r="J94" s="35">
        <v>2</v>
      </c>
      <c r="K94" s="35">
        <v>3</v>
      </c>
    </row>
    <row r="95" spans="1:11">
      <c r="A95" s="34" t="s">
        <v>383</v>
      </c>
      <c r="B95" s="273">
        <v>3</v>
      </c>
      <c r="C95" s="35" t="s">
        <v>103</v>
      </c>
      <c r="D95" s="35" t="s">
        <v>103</v>
      </c>
      <c r="E95" s="35" t="s">
        <v>103</v>
      </c>
      <c r="F95" s="35">
        <v>2</v>
      </c>
      <c r="G95" s="35">
        <v>1</v>
      </c>
      <c r="H95" s="35" t="s">
        <v>103</v>
      </c>
      <c r="I95" s="35" t="s">
        <v>103</v>
      </c>
      <c r="J95" s="35" t="s">
        <v>103</v>
      </c>
      <c r="K95" s="35" t="s">
        <v>103</v>
      </c>
    </row>
    <row r="96" spans="1:11">
      <c r="A96" s="36" t="s">
        <v>6</v>
      </c>
      <c r="B96" s="273">
        <v>3</v>
      </c>
      <c r="C96" s="35" t="s">
        <v>103</v>
      </c>
      <c r="D96" s="35" t="s">
        <v>103</v>
      </c>
      <c r="E96" s="35" t="s">
        <v>103</v>
      </c>
      <c r="F96" s="35">
        <v>2</v>
      </c>
      <c r="G96" s="35">
        <v>1</v>
      </c>
      <c r="H96" s="35" t="s">
        <v>103</v>
      </c>
      <c r="I96" s="35" t="s">
        <v>103</v>
      </c>
      <c r="J96" s="35" t="s">
        <v>103</v>
      </c>
      <c r="K96" s="35" t="s">
        <v>103</v>
      </c>
    </row>
    <row r="97" spans="1:11">
      <c r="A97" s="34" t="s">
        <v>67</v>
      </c>
      <c r="B97" s="273">
        <v>1</v>
      </c>
      <c r="C97" s="35" t="s">
        <v>103</v>
      </c>
      <c r="D97" s="35" t="s">
        <v>103</v>
      </c>
      <c r="E97" s="35" t="s">
        <v>103</v>
      </c>
      <c r="F97" s="35" t="s">
        <v>103</v>
      </c>
      <c r="G97" s="35" t="s">
        <v>103</v>
      </c>
      <c r="H97" s="35" t="s">
        <v>103</v>
      </c>
      <c r="I97" s="35">
        <v>1</v>
      </c>
      <c r="J97" s="35" t="s">
        <v>103</v>
      </c>
      <c r="K97" s="35" t="s">
        <v>103</v>
      </c>
    </row>
    <row r="98" spans="1:11">
      <c r="A98" s="36" t="s">
        <v>6</v>
      </c>
      <c r="B98" s="273">
        <v>1</v>
      </c>
      <c r="C98" s="35" t="s">
        <v>103</v>
      </c>
      <c r="D98" s="35" t="s">
        <v>103</v>
      </c>
      <c r="E98" s="35" t="s">
        <v>103</v>
      </c>
      <c r="F98" s="35" t="s">
        <v>103</v>
      </c>
      <c r="G98" s="35" t="s">
        <v>103</v>
      </c>
      <c r="H98" s="35" t="s">
        <v>103</v>
      </c>
      <c r="I98" s="35">
        <v>1</v>
      </c>
      <c r="J98" s="35" t="s">
        <v>103</v>
      </c>
      <c r="K98" s="35" t="s">
        <v>103</v>
      </c>
    </row>
    <row r="99" spans="1:11">
      <c r="A99" s="34" t="s">
        <v>258</v>
      </c>
      <c r="B99" s="273">
        <v>13</v>
      </c>
      <c r="C99" s="35">
        <v>4</v>
      </c>
      <c r="D99" s="35">
        <v>1</v>
      </c>
      <c r="E99" s="35">
        <v>1</v>
      </c>
      <c r="F99" s="35">
        <v>1</v>
      </c>
      <c r="G99" s="35">
        <v>1</v>
      </c>
      <c r="H99" s="35">
        <v>4</v>
      </c>
      <c r="I99" s="35">
        <v>1</v>
      </c>
      <c r="J99" s="35" t="s">
        <v>103</v>
      </c>
      <c r="K99" s="35" t="s">
        <v>103</v>
      </c>
    </row>
    <row r="100" spans="1:11">
      <c r="A100" s="36" t="s">
        <v>6</v>
      </c>
      <c r="B100" s="273">
        <v>4</v>
      </c>
      <c r="C100" s="35">
        <v>2</v>
      </c>
      <c r="D100" s="35" t="s">
        <v>103</v>
      </c>
      <c r="E100" s="35">
        <v>1</v>
      </c>
      <c r="F100" s="35" t="s">
        <v>103</v>
      </c>
      <c r="G100" s="35" t="s">
        <v>103</v>
      </c>
      <c r="H100" s="35">
        <v>1</v>
      </c>
      <c r="I100" s="35" t="s">
        <v>103</v>
      </c>
      <c r="J100" s="35" t="s">
        <v>103</v>
      </c>
      <c r="K100" s="35" t="s">
        <v>103</v>
      </c>
    </row>
    <row r="101" spans="1:11">
      <c r="A101" s="36" t="s">
        <v>5</v>
      </c>
      <c r="B101" s="273">
        <v>9</v>
      </c>
      <c r="C101" s="35">
        <v>2</v>
      </c>
      <c r="D101" s="35">
        <v>1</v>
      </c>
      <c r="E101" s="35" t="s">
        <v>103</v>
      </c>
      <c r="F101" s="35">
        <v>1</v>
      </c>
      <c r="G101" s="35">
        <v>1</v>
      </c>
      <c r="H101" s="35">
        <v>3</v>
      </c>
      <c r="I101" s="35">
        <v>1</v>
      </c>
      <c r="J101" s="35" t="s">
        <v>103</v>
      </c>
      <c r="K101" s="35" t="s">
        <v>103</v>
      </c>
    </row>
    <row r="102" spans="1:11">
      <c r="A102" s="34" t="s">
        <v>51</v>
      </c>
      <c r="B102" s="273">
        <v>2</v>
      </c>
      <c r="C102" s="35" t="s">
        <v>103</v>
      </c>
      <c r="D102" s="35" t="s">
        <v>103</v>
      </c>
      <c r="E102" s="35" t="s">
        <v>103</v>
      </c>
      <c r="F102" s="35">
        <v>1</v>
      </c>
      <c r="G102" s="35">
        <v>1</v>
      </c>
      <c r="H102" s="35" t="s">
        <v>103</v>
      </c>
      <c r="I102" s="35" t="s">
        <v>103</v>
      </c>
      <c r="J102" s="35" t="s">
        <v>103</v>
      </c>
      <c r="K102" s="35" t="s">
        <v>103</v>
      </c>
    </row>
    <row r="103" spans="1:11">
      <c r="A103" s="36" t="s">
        <v>6</v>
      </c>
      <c r="B103" s="273">
        <v>1</v>
      </c>
      <c r="C103" s="35" t="s">
        <v>103</v>
      </c>
      <c r="D103" s="35" t="s">
        <v>103</v>
      </c>
      <c r="E103" s="35" t="s">
        <v>103</v>
      </c>
      <c r="F103" s="35">
        <v>1</v>
      </c>
      <c r="G103" s="35" t="s">
        <v>103</v>
      </c>
      <c r="H103" s="35" t="s">
        <v>103</v>
      </c>
      <c r="I103" s="35" t="s">
        <v>103</v>
      </c>
      <c r="J103" s="35" t="s">
        <v>103</v>
      </c>
      <c r="K103" s="35" t="s">
        <v>103</v>
      </c>
    </row>
    <row r="104" spans="1:11">
      <c r="A104" s="36" t="s">
        <v>5</v>
      </c>
      <c r="B104" s="273">
        <v>1</v>
      </c>
      <c r="C104" s="35" t="s">
        <v>103</v>
      </c>
      <c r="D104" s="35" t="s">
        <v>103</v>
      </c>
      <c r="E104" s="35" t="s">
        <v>103</v>
      </c>
      <c r="F104" s="35" t="s">
        <v>103</v>
      </c>
      <c r="G104" s="35">
        <v>1</v>
      </c>
      <c r="H104" s="35" t="s">
        <v>103</v>
      </c>
      <c r="I104" s="35" t="s">
        <v>103</v>
      </c>
      <c r="J104" s="35" t="s">
        <v>103</v>
      </c>
      <c r="K104" s="35" t="s">
        <v>103</v>
      </c>
    </row>
    <row r="105" spans="1:11">
      <c r="A105" s="34" t="s">
        <v>68</v>
      </c>
      <c r="B105" s="273">
        <v>13</v>
      </c>
      <c r="C105" s="35">
        <v>3</v>
      </c>
      <c r="D105" s="35" t="s">
        <v>103</v>
      </c>
      <c r="E105" s="35">
        <v>1</v>
      </c>
      <c r="F105" s="35">
        <v>2</v>
      </c>
      <c r="G105" s="35">
        <v>7</v>
      </c>
      <c r="H105" s="35" t="s">
        <v>103</v>
      </c>
      <c r="I105" s="35" t="s">
        <v>103</v>
      </c>
      <c r="J105" s="35" t="s">
        <v>103</v>
      </c>
      <c r="K105" s="35" t="s">
        <v>103</v>
      </c>
    </row>
    <row r="106" spans="1:11">
      <c r="A106" s="36" t="s">
        <v>6</v>
      </c>
      <c r="B106" s="273">
        <v>8</v>
      </c>
      <c r="C106" s="35">
        <v>1</v>
      </c>
      <c r="D106" s="35" t="s">
        <v>103</v>
      </c>
      <c r="E106" s="35">
        <v>1</v>
      </c>
      <c r="F106" s="35">
        <v>1</v>
      </c>
      <c r="G106" s="35">
        <v>5</v>
      </c>
      <c r="H106" s="35" t="s">
        <v>103</v>
      </c>
      <c r="I106" s="35" t="s">
        <v>103</v>
      </c>
      <c r="J106" s="35" t="s">
        <v>103</v>
      </c>
      <c r="K106" s="35" t="s">
        <v>103</v>
      </c>
    </row>
    <row r="107" spans="1:11">
      <c r="A107" s="36" t="s">
        <v>5</v>
      </c>
      <c r="B107" s="273">
        <v>5</v>
      </c>
      <c r="C107" s="35">
        <v>2</v>
      </c>
      <c r="D107" s="35" t="s">
        <v>103</v>
      </c>
      <c r="E107" s="35" t="s">
        <v>103</v>
      </c>
      <c r="F107" s="35">
        <v>1</v>
      </c>
      <c r="G107" s="35">
        <v>2</v>
      </c>
      <c r="H107" s="35" t="s">
        <v>103</v>
      </c>
      <c r="I107" s="35" t="s">
        <v>103</v>
      </c>
      <c r="J107" s="35" t="s">
        <v>103</v>
      </c>
      <c r="K107" s="35" t="s">
        <v>103</v>
      </c>
    </row>
    <row r="108" spans="1:11">
      <c r="A108" s="34" t="s">
        <v>390</v>
      </c>
      <c r="B108" s="273">
        <v>5</v>
      </c>
      <c r="C108" s="35">
        <v>3</v>
      </c>
      <c r="D108" s="35" t="s">
        <v>103</v>
      </c>
      <c r="E108" s="35" t="s">
        <v>103</v>
      </c>
      <c r="F108" s="35" t="s">
        <v>103</v>
      </c>
      <c r="G108" s="35" t="s">
        <v>103</v>
      </c>
      <c r="H108" s="35">
        <v>1</v>
      </c>
      <c r="I108" s="35" t="s">
        <v>103</v>
      </c>
      <c r="J108" s="35">
        <v>1</v>
      </c>
      <c r="K108" s="35" t="s">
        <v>103</v>
      </c>
    </row>
    <row r="109" spans="1:11">
      <c r="A109" s="36" t="s">
        <v>6</v>
      </c>
      <c r="B109" s="273">
        <v>2</v>
      </c>
      <c r="C109" s="35">
        <v>1</v>
      </c>
      <c r="D109" s="35" t="s">
        <v>103</v>
      </c>
      <c r="E109" s="35" t="s">
        <v>103</v>
      </c>
      <c r="F109" s="35" t="s">
        <v>103</v>
      </c>
      <c r="G109" s="35" t="s">
        <v>103</v>
      </c>
      <c r="H109" s="35">
        <v>1</v>
      </c>
      <c r="I109" s="35" t="s">
        <v>103</v>
      </c>
      <c r="J109" s="35" t="s">
        <v>103</v>
      </c>
      <c r="K109" s="35" t="s">
        <v>103</v>
      </c>
    </row>
    <row r="110" spans="1:11">
      <c r="A110" s="36" t="s">
        <v>5</v>
      </c>
      <c r="B110" s="273">
        <v>3</v>
      </c>
      <c r="C110" s="35">
        <v>2</v>
      </c>
      <c r="D110" s="35" t="s">
        <v>103</v>
      </c>
      <c r="E110" s="35" t="s">
        <v>103</v>
      </c>
      <c r="F110" s="35" t="s">
        <v>103</v>
      </c>
      <c r="G110" s="35" t="s">
        <v>103</v>
      </c>
      <c r="H110" s="35" t="s">
        <v>103</v>
      </c>
      <c r="I110" s="35" t="s">
        <v>103</v>
      </c>
      <c r="J110" s="35">
        <v>1</v>
      </c>
      <c r="K110" s="35" t="s">
        <v>103</v>
      </c>
    </row>
    <row r="111" spans="1:11">
      <c r="A111" s="34" t="s">
        <v>47</v>
      </c>
      <c r="B111" s="273">
        <v>112</v>
      </c>
      <c r="C111" s="35">
        <v>8</v>
      </c>
      <c r="D111" s="35">
        <v>1</v>
      </c>
      <c r="E111" s="35">
        <v>1</v>
      </c>
      <c r="F111" s="35">
        <v>20</v>
      </c>
      <c r="G111" s="35">
        <v>40</v>
      </c>
      <c r="H111" s="35">
        <v>21</v>
      </c>
      <c r="I111" s="35">
        <v>12</v>
      </c>
      <c r="J111" s="35">
        <v>3</v>
      </c>
      <c r="K111" s="35">
        <v>6</v>
      </c>
    </row>
    <row r="112" spans="1:11">
      <c r="A112" s="36" t="s">
        <v>6</v>
      </c>
      <c r="B112" s="273">
        <v>46</v>
      </c>
      <c r="C112" s="35">
        <v>4</v>
      </c>
      <c r="D112" s="35" t="s">
        <v>103</v>
      </c>
      <c r="E112" s="35">
        <v>1</v>
      </c>
      <c r="F112" s="35">
        <v>15</v>
      </c>
      <c r="G112" s="35">
        <v>17</v>
      </c>
      <c r="H112" s="35">
        <v>6</v>
      </c>
      <c r="I112" s="35">
        <v>2</v>
      </c>
      <c r="J112" s="35" t="s">
        <v>103</v>
      </c>
      <c r="K112" s="35">
        <v>1</v>
      </c>
    </row>
    <row r="113" spans="1:11">
      <c r="A113" s="36" t="s">
        <v>5</v>
      </c>
      <c r="B113" s="273">
        <v>66</v>
      </c>
      <c r="C113" s="35">
        <v>4</v>
      </c>
      <c r="D113" s="35">
        <v>1</v>
      </c>
      <c r="E113" s="35" t="s">
        <v>103</v>
      </c>
      <c r="F113" s="35">
        <v>5</v>
      </c>
      <c r="G113" s="35">
        <v>23</v>
      </c>
      <c r="H113" s="35">
        <v>15</v>
      </c>
      <c r="I113" s="35">
        <v>10</v>
      </c>
      <c r="J113" s="35">
        <v>3</v>
      </c>
      <c r="K113" s="35">
        <v>5</v>
      </c>
    </row>
    <row r="114" spans="1:11">
      <c r="A114" s="34" t="s">
        <v>59</v>
      </c>
      <c r="B114" s="273">
        <v>3</v>
      </c>
      <c r="C114" s="35">
        <v>1</v>
      </c>
      <c r="D114" s="35" t="s">
        <v>103</v>
      </c>
      <c r="E114" s="35" t="s">
        <v>103</v>
      </c>
      <c r="F114" s="35" t="s">
        <v>103</v>
      </c>
      <c r="G114" s="35">
        <v>1</v>
      </c>
      <c r="H114" s="35" t="s">
        <v>103</v>
      </c>
      <c r="I114" s="35">
        <v>1</v>
      </c>
      <c r="J114" s="35" t="s">
        <v>103</v>
      </c>
      <c r="K114" s="35" t="s">
        <v>103</v>
      </c>
    </row>
    <row r="115" spans="1:11">
      <c r="A115" s="36" t="s">
        <v>6</v>
      </c>
      <c r="B115" s="273">
        <v>2</v>
      </c>
      <c r="C115" s="35" t="s">
        <v>103</v>
      </c>
      <c r="D115" s="35" t="s">
        <v>103</v>
      </c>
      <c r="E115" s="35" t="s">
        <v>103</v>
      </c>
      <c r="F115" s="35" t="s">
        <v>103</v>
      </c>
      <c r="G115" s="35">
        <v>1</v>
      </c>
      <c r="H115" s="35" t="s">
        <v>103</v>
      </c>
      <c r="I115" s="35">
        <v>1</v>
      </c>
      <c r="J115" s="35" t="s">
        <v>103</v>
      </c>
      <c r="K115" s="35" t="s">
        <v>103</v>
      </c>
    </row>
    <row r="116" spans="1:11">
      <c r="A116" s="36" t="s">
        <v>5</v>
      </c>
      <c r="B116" s="273">
        <v>1</v>
      </c>
      <c r="C116" s="35">
        <v>1</v>
      </c>
      <c r="D116" s="35" t="s">
        <v>103</v>
      </c>
      <c r="E116" s="35" t="s">
        <v>103</v>
      </c>
      <c r="F116" s="35" t="s">
        <v>103</v>
      </c>
      <c r="G116" s="35" t="s">
        <v>103</v>
      </c>
      <c r="H116" s="35" t="s">
        <v>103</v>
      </c>
      <c r="I116" s="35" t="s">
        <v>103</v>
      </c>
      <c r="J116" s="35" t="s">
        <v>103</v>
      </c>
      <c r="K116" s="35" t="s">
        <v>103</v>
      </c>
    </row>
    <row r="117" spans="1:11">
      <c r="A117" s="34" t="s">
        <v>451</v>
      </c>
      <c r="B117" s="273">
        <v>1</v>
      </c>
      <c r="C117" s="35" t="s">
        <v>103</v>
      </c>
      <c r="D117" s="35" t="s">
        <v>103</v>
      </c>
      <c r="E117" s="35" t="s">
        <v>103</v>
      </c>
      <c r="F117" s="35">
        <v>1</v>
      </c>
      <c r="G117" s="35" t="s">
        <v>103</v>
      </c>
      <c r="H117" s="35" t="s">
        <v>103</v>
      </c>
      <c r="I117" s="35" t="s">
        <v>103</v>
      </c>
      <c r="J117" s="35" t="s">
        <v>103</v>
      </c>
      <c r="K117" s="35" t="s">
        <v>103</v>
      </c>
    </row>
    <row r="118" spans="1:11">
      <c r="A118" s="36" t="s">
        <v>5</v>
      </c>
      <c r="B118" s="273">
        <v>1</v>
      </c>
      <c r="C118" s="35" t="s">
        <v>103</v>
      </c>
      <c r="D118" s="35" t="s">
        <v>103</v>
      </c>
      <c r="E118" s="35" t="s">
        <v>103</v>
      </c>
      <c r="F118" s="35">
        <v>1</v>
      </c>
      <c r="G118" s="35" t="s">
        <v>103</v>
      </c>
      <c r="H118" s="35" t="s">
        <v>103</v>
      </c>
      <c r="I118" s="35" t="s">
        <v>103</v>
      </c>
      <c r="J118" s="35" t="s">
        <v>103</v>
      </c>
      <c r="K118" s="35" t="s">
        <v>103</v>
      </c>
    </row>
    <row r="119" spans="1:11">
      <c r="A119" s="34" t="s">
        <v>439</v>
      </c>
      <c r="B119" s="273">
        <v>1</v>
      </c>
      <c r="C119" s="35" t="s">
        <v>103</v>
      </c>
      <c r="D119" s="35" t="s">
        <v>103</v>
      </c>
      <c r="E119" s="35" t="s">
        <v>103</v>
      </c>
      <c r="F119" s="35" t="s">
        <v>103</v>
      </c>
      <c r="G119" s="35">
        <v>1</v>
      </c>
      <c r="H119" s="35" t="s">
        <v>103</v>
      </c>
      <c r="I119" s="35" t="s">
        <v>103</v>
      </c>
      <c r="J119" s="35" t="s">
        <v>103</v>
      </c>
      <c r="K119" s="35" t="s">
        <v>103</v>
      </c>
    </row>
    <row r="120" spans="1:11">
      <c r="A120" s="36" t="s">
        <v>6</v>
      </c>
      <c r="B120" s="273">
        <v>1</v>
      </c>
      <c r="C120" s="35" t="s">
        <v>103</v>
      </c>
      <c r="D120" s="35" t="s">
        <v>103</v>
      </c>
      <c r="E120" s="35" t="s">
        <v>103</v>
      </c>
      <c r="F120" s="35" t="s">
        <v>103</v>
      </c>
      <c r="G120" s="35">
        <v>1</v>
      </c>
      <c r="H120" s="35" t="s">
        <v>103</v>
      </c>
      <c r="I120" s="35" t="s">
        <v>103</v>
      </c>
      <c r="J120" s="35" t="s">
        <v>103</v>
      </c>
      <c r="K120" s="35" t="s">
        <v>103</v>
      </c>
    </row>
    <row r="121" spans="1:11">
      <c r="A121" s="34" t="s">
        <v>320</v>
      </c>
      <c r="B121" s="273">
        <v>2</v>
      </c>
      <c r="C121" s="35" t="s">
        <v>103</v>
      </c>
      <c r="D121" s="35" t="s">
        <v>103</v>
      </c>
      <c r="E121" s="35" t="s">
        <v>103</v>
      </c>
      <c r="F121" s="35">
        <v>1</v>
      </c>
      <c r="G121" s="35" t="s">
        <v>103</v>
      </c>
      <c r="H121" s="35">
        <v>1</v>
      </c>
      <c r="I121" s="35" t="s">
        <v>103</v>
      </c>
      <c r="J121" s="35" t="s">
        <v>103</v>
      </c>
      <c r="K121" s="35" t="s">
        <v>103</v>
      </c>
    </row>
    <row r="122" spans="1:11">
      <c r="A122" s="36" t="s">
        <v>6</v>
      </c>
      <c r="B122" s="273">
        <v>2</v>
      </c>
      <c r="C122" s="35" t="s">
        <v>103</v>
      </c>
      <c r="D122" s="35" t="s">
        <v>103</v>
      </c>
      <c r="E122" s="35" t="s">
        <v>103</v>
      </c>
      <c r="F122" s="35">
        <v>1</v>
      </c>
      <c r="G122" s="35" t="s">
        <v>103</v>
      </c>
      <c r="H122" s="35">
        <v>1</v>
      </c>
      <c r="I122" s="35" t="s">
        <v>103</v>
      </c>
      <c r="J122" s="35" t="s">
        <v>103</v>
      </c>
      <c r="K122" s="35" t="s">
        <v>103</v>
      </c>
    </row>
    <row r="123" spans="1:11">
      <c r="A123" s="34" t="s">
        <v>259</v>
      </c>
      <c r="B123" s="273">
        <v>1</v>
      </c>
      <c r="C123" s="35" t="s">
        <v>103</v>
      </c>
      <c r="D123" s="35" t="s">
        <v>103</v>
      </c>
      <c r="E123" s="35" t="s">
        <v>103</v>
      </c>
      <c r="F123" s="35">
        <v>1</v>
      </c>
      <c r="G123" s="35" t="s">
        <v>103</v>
      </c>
      <c r="H123" s="35" t="s">
        <v>103</v>
      </c>
      <c r="I123" s="35" t="s">
        <v>103</v>
      </c>
      <c r="J123" s="35" t="s">
        <v>103</v>
      </c>
      <c r="K123" s="35" t="s">
        <v>103</v>
      </c>
    </row>
    <row r="124" spans="1:11">
      <c r="A124" s="36" t="s">
        <v>5</v>
      </c>
      <c r="B124" s="273">
        <v>1</v>
      </c>
      <c r="C124" s="35" t="s">
        <v>103</v>
      </c>
      <c r="D124" s="35" t="s">
        <v>103</v>
      </c>
      <c r="E124" s="35" t="s">
        <v>103</v>
      </c>
      <c r="F124" s="35">
        <v>1</v>
      </c>
      <c r="G124" s="35" t="s">
        <v>103</v>
      </c>
      <c r="H124" s="35" t="s">
        <v>103</v>
      </c>
      <c r="I124" s="35" t="s">
        <v>103</v>
      </c>
      <c r="J124" s="35" t="s">
        <v>103</v>
      </c>
      <c r="K124" s="35" t="s">
        <v>103</v>
      </c>
    </row>
    <row r="125" spans="1:11">
      <c r="A125" s="34" t="s">
        <v>54</v>
      </c>
      <c r="B125" s="273">
        <v>2</v>
      </c>
      <c r="C125" s="35" t="s">
        <v>103</v>
      </c>
      <c r="D125" s="35">
        <v>1</v>
      </c>
      <c r="E125" s="35" t="s">
        <v>103</v>
      </c>
      <c r="F125" s="35" t="s">
        <v>103</v>
      </c>
      <c r="G125" s="35" t="s">
        <v>103</v>
      </c>
      <c r="H125" s="35" t="s">
        <v>103</v>
      </c>
      <c r="I125" s="35" t="s">
        <v>103</v>
      </c>
      <c r="J125" s="35">
        <v>1</v>
      </c>
      <c r="K125" s="35" t="s">
        <v>103</v>
      </c>
    </row>
    <row r="126" spans="1:11">
      <c r="A126" s="36" t="s">
        <v>6</v>
      </c>
      <c r="B126" s="273">
        <v>2</v>
      </c>
      <c r="C126" s="35" t="s">
        <v>103</v>
      </c>
      <c r="D126" s="35">
        <v>1</v>
      </c>
      <c r="E126" s="35" t="s">
        <v>103</v>
      </c>
      <c r="F126" s="35" t="s">
        <v>103</v>
      </c>
      <c r="G126" s="35" t="s">
        <v>103</v>
      </c>
      <c r="H126" s="35" t="s">
        <v>103</v>
      </c>
      <c r="I126" s="35" t="s">
        <v>103</v>
      </c>
      <c r="J126" s="35">
        <v>1</v>
      </c>
      <c r="K126" s="35" t="s">
        <v>103</v>
      </c>
    </row>
    <row r="127" spans="1:11">
      <c r="A127" s="34" t="s">
        <v>260</v>
      </c>
      <c r="B127" s="273">
        <v>8</v>
      </c>
      <c r="C127" s="35">
        <v>1</v>
      </c>
      <c r="D127" s="35" t="s">
        <v>103</v>
      </c>
      <c r="E127" s="35" t="s">
        <v>103</v>
      </c>
      <c r="F127" s="35" t="s">
        <v>103</v>
      </c>
      <c r="G127" s="35">
        <v>4</v>
      </c>
      <c r="H127" s="35">
        <v>2</v>
      </c>
      <c r="I127" s="35">
        <v>1</v>
      </c>
      <c r="J127" s="35" t="s">
        <v>103</v>
      </c>
      <c r="K127" s="35" t="s">
        <v>103</v>
      </c>
    </row>
    <row r="128" spans="1:11">
      <c r="A128" s="36" t="s">
        <v>6</v>
      </c>
      <c r="B128" s="273">
        <v>4</v>
      </c>
      <c r="C128" s="35" t="s">
        <v>103</v>
      </c>
      <c r="D128" s="35" t="s">
        <v>103</v>
      </c>
      <c r="E128" s="35" t="s">
        <v>103</v>
      </c>
      <c r="F128" s="35" t="s">
        <v>103</v>
      </c>
      <c r="G128" s="35">
        <v>2</v>
      </c>
      <c r="H128" s="35">
        <v>1</v>
      </c>
      <c r="I128" s="35">
        <v>1</v>
      </c>
      <c r="J128" s="35" t="s">
        <v>103</v>
      </c>
      <c r="K128" s="35" t="s">
        <v>103</v>
      </c>
    </row>
    <row r="129" spans="1:11">
      <c r="A129" s="36" t="s">
        <v>5</v>
      </c>
      <c r="B129" s="273">
        <v>4</v>
      </c>
      <c r="C129" s="35">
        <v>1</v>
      </c>
      <c r="D129" s="35" t="s">
        <v>103</v>
      </c>
      <c r="E129" s="35" t="s">
        <v>103</v>
      </c>
      <c r="F129" s="35" t="s">
        <v>103</v>
      </c>
      <c r="G129" s="35">
        <v>2</v>
      </c>
      <c r="H129" s="35">
        <v>1</v>
      </c>
      <c r="I129" s="35" t="s">
        <v>103</v>
      </c>
      <c r="J129" s="35" t="s">
        <v>103</v>
      </c>
      <c r="K129" s="35" t="s">
        <v>103</v>
      </c>
    </row>
    <row r="130" spans="1:11">
      <c r="A130" s="34" t="s">
        <v>455</v>
      </c>
      <c r="B130" s="273">
        <v>1</v>
      </c>
      <c r="C130" s="35" t="s">
        <v>103</v>
      </c>
      <c r="D130" s="35" t="s">
        <v>103</v>
      </c>
      <c r="E130" s="35" t="s">
        <v>103</v>
      </c>
      <c r="F130" s="35">
        <v>1</v>
      </c>
      <c r="G130" s="35" t="s">
        <v>103</v>
      </c>
      <c r="H130" s="35" t="s">
        <v>103</v>
      </c>
      <c r="I130" s="35" t="s">
        <v>103</v>
      </c>
      <c r="J130" s="35" t="s">
        <v>103</v>
      </c>
      <c r="K130" s="35" t="s">
        <v>103</v>
      </c>
    </row>
    <row r="131" spans="1:11">
      <c r="A131" s="36" t="s">
        <v>6</v>
      </c>
      <c r="B131" s="273">
        <v>1</v>
      </c>
      <c r="C131" s="29" t="s">
        <v>103</v>
      </c>
      <c r="D131" s="29" t="s">
        <v>103</v>
      </c>
      <c r="E131" s="29" t="s">
        <v>103</v>
      </c>
      <c r="F131" s="29">
        <v>1</v>
      </c>
      <c r="G131" s="29" t="s">
        <v>103</v>
      </c>
      <c r="H131" s="29" t="s">
        <v>103</v>
      </c>
      <c r="I131" s="29" t="s">
        <v>103</v>
      </c>
      <c r="J131" s="29" t="s">
        <v>103</v>
      </c>
      <c r="K131" s="29" t="s">
        <v>103</v>
      </c>
    </row>
    <row r="132" spans="1:11">
      <c r="A132" s="27" t="s">
        <v>452</v>
      </c>
      <c r="B132" s="273">
        <v>1</v>
      </c>
      <c r="C132" s="29" t="s">
        <v>103</v>
      </c>
      <c r="D132" s="29">
        <v>1</v>
      </c>
      <c r="E132" s="29" t="s">
        <v>103</v>
      </c>
      <c r="F132" s="29" t="s">
        <v>103</v>
      </c>
      <c r="G132" s="29" t="s">
        <v>103</v>
      </c>
      <c r="H132" s="29" t="s">
        <v>103</v>
      </c>
      <c r="I132" s="29" t="s">
        <v>103</v>
      </c>
      <c r="J132" s="29" t="s">
        <v>103</v>
      </c>
      <c r="K132" s="29" t="s">
        <v>103</v>
      </c>
    </row>
    <row r="133" spans="1:11">
      <c r="A133" s="36" t="s">
        <v>5</v>
      </c>
      <c r="B133" s="273">
        <v>1</v>
      </c>
      <c r="C133" s="29" t="s">
        <v>103</v>
      </c>
      <c r="D133" s="29">
        <v>1</v>
      </c>
      <c r="E133" s="29" t="s">
        <v>103</v>
      </c>
      <c r="F133" s="29" t="s">
        <v>103</v>
      </c>
      <c r="G133" s="29" t="s">
        <v>103</v>
      </c>
      <c r="H133" s="29" t="s">
        <v>103</v>
      </c>
      <c r="I133" s="29" t="s">
        <v>103</v>
      </c>
      <c r="J133" s="29" t="s">
        <v>103</v>
      </c>
      <c r="K133" s="29" t="s">
        <v>103</v>
      </c>
    </row>
    <row r="134" spans="1:11">
      <c r="A134" s="34" t="s">
        <v>261</v>
      </c>
      <c r="B134" s="273">
        <v>4</v>
      </c>
      <c r="C134" s="35">
        <v>1</v>
      </c>
      <c r="D134" s="35" t="s">
        <v>103</v>
      </c>
      <c r="E134" s="35" t="s">
        <v>103</v>
      </c>
      <c r="F134" s="35" t="s">
        <v>103</v>
      </c>
      <c r="G134" s="35">
        <v>2</v>
      </c>
      <c r="H134" s="35">
        <v>1</v>
      </c>
      <c r="I134" s="35" t="s">
        <v>103</v>
      </c>
      <c r="J134" s="35" t="s">
        <v>103</v>
      </c>
      <c r="K134" s="35" t="s">
        <v>103</v>
      </c>
    </row>
    <row r="135" spans="1:11">
      <c r="A135" s="36" t="s">
        <v>6</v>
      </c>
      <c r="B135" s="273">
        <v>4</v>
      </c>
      <c r="C135" s="241">
        <v>1</v>
      </c>
      <c r="D135" s="241" t="s">
        <v>103</v>
      </c>
      <c r="E135" s="241" t="s">
        <v>103</v>
      </c>
      <c r="F135" s="241" t="s">
        <v>103</v>
      </c>
      <c r="G135" s="241">
        <v>2</v>
      </c>
      <c r="H135" s="241">
        <v>1</v>
      </c>
      <c r="I135" s="241" t="s">
        <v>103</v>
      </c>
      <c r="J135" s="241" t="s">
        <v>103</v>
      </c>
      <c r="K135" s="241" t="s">
        <v>103</v>
      </c>
    </row>
    <row r="136" spans="1:11">
      <c r="A136" s="34" t="s">
        <v>52</v>
      </c>
      <c r="B136" s="273">
        <v>7</v>
      </c>
      <c r="C136" s="35" t="s">
        <v>103</v>
      </c>
      <c r="D136" s="35" t="s">
        <v>103</v>
      </c>
      <c r="E136" s="35" t="s">
        <v>103</v>
      </c>
      <c r="F136" s="35">
        <v>4</v>
      </c>
      <c r="G136" s="35">
        <v>1</v>
      </c>
      <c r="H136" s="35">
        <v>1</v>
      </c>
      <c r="I136" s="35">
        <v>1</v>
      </c>
      <c r="J136" s="35" t="s">
        <v>103</v>
      </c>
      <c r="K136" s="35" t="s">
        <v>103</v>
      </c>
    </row>
    <row r="137" spans="1:11">
      <c r="A137" s="36" t="s">
        <v>6</v>
      </c>
      <c r="B137" s="273">
        <v>2</v>
      </c>
      <c r="C137" s="241" t="s">
        <v>103</v>
      </c>
      <c r="D137" s="241" t="s">
        <v>103</v>
      </c>
      <c r="E137" s="241" t="s">
        <v>103</v>
      </c>
      <c r="F137" s="241" t="s">
        <v>103</v>
      </c>
      <c r="G137" s="241">
        <v>1</v>
      </c>
      <c r="H137" s="241" t="s">
        <v>103</v>
      </c>
      <c r="I137" s="241">
        <v>1</v>
      </c>
      <c r="J137" s="241" t="s">
        <v>103</v>
      </c>
      <c r="K137" s="241" t="s">
        <v>103</v>
      </c>
    </row>
    <row r="138" spans="1:11">
      <c r="A138" s="36" t="s">
        <v>5</v>
      </c>
      <c r="B138" s="273">
        <v>5</v>
      </c>
      <c r="C138" s="29" t="s">
        <v>103</v>
      </c>
      <c r="D138" s="29" t="s">
        <v>103</v>
      </c>
      <c r="E138" s="29" t="s">
        <v>103</v>
      </c>
      <c r="F138" s="29">
        <v>4</v>
      </c>
      <c r="G138" s="29" t="s">
        <v>103</v>
      </c>
      <c r="H138" s="29">
        <v>1</v>
      </c>
      <c r="I138" s="29" t="s">
        <v>103</v>
      </c>
      <c r="J138" s="29" t="s">
        <v>103</v>
      </c>
      <c r="K138" s="29" t="s">
        <v>103</v>
      </c>
    </row>
    <row r="139" spans="1:11">
      <c r="A139" s="34" t="s">
        <v>56</v>
      </c>
      <c r="B139" s="273">
        <v>15</v>
      </c>
      <c r="C139" s="35" t="s">
        <v>103</v>
      </c>
      <c r="D139" s="35" t="s">
        <v>103</v>
      </c>
      <c r="E139" s="35">
        <v>2</v>
      </c>
      <c r="F139" s="35">
        <v>7</v>
      </c>
      <c r="G139" s="35">
        <v>4</v>
      </c>
      <c r="H139" s="35">
        <v>1</v>
      </c>
      <c r="I139" s="35">
        <v>1</v>
      </c>
      <c r="J139" s="35" t="s">
        <v>103</v>
      </c>
      <c r="K139" s="35" t="s">
        <v>103</v>
      </c>
    </row>
    <row r="140" spans="1:11">
      <c r="A140" s="36" t="s">
        <v>6</v>
      </c>
      <c r="B140" s="273">
        <v>5</v>
      </c>
      <c r="C140" s="241" t="s">
        <v>103</v>
      </c>
      <c r="D140" s="241" t="s">
        <v>103</v>
      </c>
      <c r="E140" s="241" t="s">
        <v>103</v>
      </c>
      <c r="F140" s="241">
        <v>2</v>
      </c>
      <c r="G140" s="241">
        <v>1</v>
      </c>
      <c r="H140" s="241">
        <v>1</v>
      </c>
      <c r="I140" s="241">
        <v>1</v>
      </c>
      <c r="J140" s="241" t="s">
        <v>103</v>
      </c>
      <c r="K140" s="241" t="s">
        <v>103</v>
      </c>
    </row>
    <row r="141" spans="1:11">
      <c r="A141" s="36" t="s">
        <v>5</v>
      </c>
      <c r="B141" s="273">
        <v>10</v>
      </c>
      <c r="C141" s="29" t="s">
        <v>103</v>
      </c>
      <c r="D141" s="29" t="s">
        <v>103</v>
      </c>
      <c r="E141" s="29">
        <v>2</v>
      </c>
      <c r="F141" s="29">
        <v>5</v>
      </c>
      <c r="G141" s="29">
        <v>3</v>
      </c>
      <c r="H141" s="29" t="s">
        <v>103</v>
      </c>
      <c r="I141" s="29" t="s">
        <v>103</v>
      </c>
      <c r="J141" s="29" t="s">
        <v>103</v>
      </c>
      <c r="K141" s="29" t="s">
        <v>103</v>
      </c>
    </row>
    <row r="142" spans="1:11">
      <c r="A142" s="34" t="s">
        <v>61</v>
      </c>
      <c r="B142" s="273">
        <v>2</v>
      </c>
      <c r="C142" s="35" t="s">
        <v>103</v>
      </c>
      <c r="D142" s="35" t="s">
        <v>103</v>
      </c>
      <c r="E142" s="35" t="s">
        <v>103</v>
      </c>
      <c r="F142" s="35">
        <v>1</v>
      </c>
      <c r="G142" s="35" t="s">
        <v>103</v>
      </c>
      <c r="H142" s="35">
        <v>1</v>
      </c>
      <c r="I142" s="35" t="s">
        <v>103</v>
      </c>
      <c r="J142" s="35" t="s">
        <v>103</v>
      </c>
      <c r="K142" s="35" t="s">
        <v>103</v>
      </c>
    </row>
    <row r="143" spans="1:11">
      <c r="A143" s="36" t="s">
        <v>6</v>
      </c>
      <c r="B143" s="273">
        <v>1</v>
      </c>
      <c r="C143" s="241" t="s">
        <v>103</v>
      </c>
      <c r="D143" s="241" t="s">
        <v>103</v>
      </c>
      <c r="E143" s="241" t="s">
        <v>103</v>
      </c>
      <c r="F143" s="241">
        <v>1</v>
      </c>
      <c r="G143" s="241" t="s">
        <v>103</v>
      </c>
      <c r="H143" s="241" t="s">
        <v>103</v>
      </c>
      <c r="I143" s="241" t="s">
        <v>103</v>
      </c>
      <c r="J143" s="241" t="s">
        <v>103</v>
      </c>
      <c r="K143" s="241" t="s">
        <v>103</v>
      </c>
    </row>
    <row r="144" spans="1:11">
      <c r="A144" s="36" t="s">
        <v>5</v>
      </c>
      <c r="B144" s="273">
        <v>1</v>
      </c>
      <c r="C144" s="29" t="s">
        <v>103</v>
      </c>
      <c r="D144" s="29" t="s">
        <v>103</v>
      </c>
      <c r="E144" s="30" t="s">
        <v>103</v>
      </c>
      <c r="F144" s="30" t="s">
        <v>103</v>
      </c>
      <c r="G144" s="30" t="s">
        <v>103</v>
      </c>
      <c r="H144" s="30">
        <v>1</v>
      </c>
      <c r="I144" s="30" t="s">
        <v>103</v>
      </c>
      <c r="J144" s="30" t="s">
        <v>103</v>
      </c>
      <c r="K144" s="30" t="s">
        <v>103</v>
      </c>
    </row>
    <row r="145" spans="1:11">
      <c r="A145" s="34" t="s">
        <v>262</v>
      </c>
      <c r="B145" s="273">
        <v>20</v>
      </c>
      <c r="C145" s="35">
        <v>7</v>
      </c>
      <c r="D145" s="35" t="s">
        <v>103</v>
      </c>
      <c r="E145" s="35" t="s">
        <v>103</v>
      </c>
      <c r="F145" s="35">
        <v>4</v>
      </c>
      <c r="G145" s="35">
        <v>7</v>
      </c>
      <c r="H145" s="35">
        <v>1</v>
      </c>
      <c r="I145" s="35" t="s">
        <v>103</v>
      </c>
      <c r="J145" s="35">
        <v>1</v>
      </c>
      <c r="K145" s="35" t="s">
        <v>103</v>
      </c>
    </row>
    <row r="146" spans="1:11">
      <c r="A146" s="36" t="s">
        <v>6</v>
      </c>
      <c r="B146" s="273">
        <v>9</v>
      </c>
      <c r="C146" s="241">
        <v>3</v>
      </c>
      <c r="D146" s="241" t="s">
        <v>103</v>
      </c>
      <c r="E146" s="30" t="s">
        <v>103</v>
      </c>
      <c r="F146" s="30">
        <v>2</v>
      </c>
      <c r="G146" s="30">
        <v>3</v>
      </c>
      <c r="H146" s="30">
        <v>1</v>
      </c>
      <c r="I146" s="30" t="s">
        <v>103</v>
      </c>
      <c r="J146" s="30" t="s">
        <v>103</v>
      </c>
      <c r="K146" s="30" t="s">
        <v>103</v>
      </c>
    </row>
    <row r="147" spans="1:11">
      <c r="A147" s="36" t="s">
        <v>5</v>
      </c>
      <c r="B147" s="273">
        <v>11</v>
      </c>
      <c r="C147" s="29">
        <v>4</v>
      </c>
      <c r="D147" s="29" t="s">
        <v>103</v>
      </c>
      <c r="E147" s="30" t="s">
        <v>103</v>
      </c>
      <c r="F147" s="30">
        <v>2</v>
      </c>
      <c r="G147" s="30">
        <v>4</v>
      </c>
      <c r="H147" s="30" t="s">
        <v>103</v>
      </c>
      <c r="I147" s="30" t="s">
        <v>103</v>
      </c>
      <c r="J147" s="30">
        <v>1</v>
      </c>
      <c r="K147" s="30" t="s">
        <v>103</v>
      </c>
    </row>
    <row r="148" spans="1:11">
      <c r="A148" s="34" t="s">
        <v>456</v>
      </c>
      <c r="B148" s="273">
        <v>3</v>
      </c>
      <c r="C148" s="35">
        <v>1</v>
      </c>
      <c r="D148" s="35" t="s">
        <v>103</v>
      </c>
      <c r="E148" s="35" t="s">
        <v>103</v>
      </c>
      <c r="F148" s="35">
        <v>1</v>
      </c>
      <c r="G148" s="35">
        <v>1</v>
      </c>
      <c r="H148" s="35" t="s">
        <v>103</v>
      </c>
      <c r="I148" s="35" t="s">
        <v>103</v>
      </c>
      <c r="J148" s="35" t="s">
        <v>103</v>
      </c>
      <c r="K148" s="35" t="s">
        <v>103</v>
      </c>
    </row>
    <row r="149" spans="1:11">
      <c r="A149" s="36" t="s">
        <v>6</v>
      </c>
      <c r="B149" s="273">
        <v>2</v>
      </c>
      <c r="C149" s="241" t="s">
        <v>103</v>
      </c>
      <c r="D149" s="241" t="s">
        <v>103</v>
      </c>
      <c r="E149" s="30" t="s">
        <v>103</v>
      </c>
      <c r="F149" s="30">
        <v>1</v>
      </c>
      <c r="G149" s="30">
        <v>1</v>
      </c>
      <c r="H149" s="30" t="s">
        <v>103</v>
      </c>
      <c r="I149" s="30" t="s">
        <v>103</v>
      </c>
      <c r="J149" s="30" t="s">
        <v>103</v>
      </c>
      <c r="K149" s="30" t="s">
        <v>103</v>
      </c>
    </row>
    <row r="150" spans="1:11">
      <c r="A150" s="36" t="s">
        <v>5</v>
      </c>
      <c r="B150" s="273">
        <v>1</v>
      </c>
      <c r="C150" s="241">
        <v>1</v>
      </c>
      <c r="D150" s="241" t="s">
        <v>103</v>
      </c>
      <c r="E150" s="30" t="s">
        <v>103</v>
      </c>
      <c r="F150" s="30" t="s">
        <v>103</v>
      </c>
      <c r="G150" s="30" t="s">
        <v>103</v>
      </c>
      <c r="H150" s="30" t="s">
        <v>103</v>
      </c>
      <c r="I150" s="30" t="s">
        <v>103</v>
      </c>
      <c r="J150" s="30" t="s">
        <v>103</v>
      </c>
      <c r="K150" s="30" t="s">
        <v>103</v>
      </c>
    </row>
    <row r="153" spans="1:11">
      <c r="A153" s="289" t="s">
        <v>621</v>
      </c>
      <c r="B153" s="289"/>
      <c r="C153" s="289"/>
      <c r="D153" s="289"/>
      <c r="E153" s="289"/>
      <c r="F153" s="289"/>
      <c r="G153" s="289"/>
      <c r="H153" s="289"/>
      <c r="I153" s="289"/>
      <c r="J153" s="289"/>
      <c r="K153" s="289"/>
    </row>
  </sheetData>
  <mergeCells count="4">
    <mergeCell ref="B4:K4"/>
    <mergeCell ref="A1:K1"/>
    <mergeCell ref="A3:K3"/>
    <mergeCell ref="A153:K153"/>
  </mergeCells>
  <phoneticPr fontId="0"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249977111117893"/>
  </sheetPr>
  <dimension ref="A1:K34"/>
  <sheetViews>
    <sheetView zoomScale="115" zoomScaleNormal="115" workbookViewId="0">
      <selection activeCell="N41" sqref="N41"/>
    </sheetView>
  </sheetViews>
  <sheetFormatPr baseColWidth="10" defaultRowHeight="12"/>
  <cols>
    <col min="1" max="1" width="11.42578125" style="27"/>
    <col min="2" max="2" width="7" style="28" customWidth="1"/>
    <col min="3" max="4" width="7" style="29" customWidth="1"/>
    <col min="5" max="11" width="7" style="30" customWidth="1"/>
    <col min="12" max="16384" width="11.42578125" style="30"/>
  </cols>
  <sheetData>
    <row r="1" spans="1:11" s="26" customFormat="1">
      <c r="A1" s="284" t="s">
        <v>459</v>
      </c>
      <c r="B1" s="284"/>
      <c r="C1" s="284"/>
      <c r="D1" s="284"/>
      <c r="E1" s="284"/>
      <c r="F1" s="284"/>
      <c r="G1" s="284"/>
      <c r="H1" s="284"/>
      <c r="I1" s="284"/>
      <c r="J1" s="284"/>
      <c r="K1" s="284"/>
    </row>
    <row r="2" spans="1:11" s="26" customFormat="1">
      <c r="A2" s="87"/>
      <c r="B2" s="87"/>
      <c r="C2" s="87"/>
      <c r="D2" s="87"/>
      <c r="E2" s="87"/>
      <c r="F2" s="87"/>
      <c r="G2" s="87"/>
      <c r="H2" s="87"/>
      <c r="I2" s="87"/>
      <c r="J2" s="87"/>
      <c r="K2" s="87"/>
    </row>
    <row r="3" spans="1:11" ht="12.75" customHeight="1">
      <c r="A3" s="286" t="s">
        <v>107</v>
      </c>
      <c r="B3" s="286"/>
      <c r="C3" s="286"/>
      <c r="D3" s="286"/>
      <c r="E3" s="286"/>
      <c r="F3" s="286"/>
      <c r="G3" s="286"/>
      <c r="H3" s="286"/>
      <c r="I3" s="286"/>
      <c r="J3" s="286"/>
      <c r="K3" s="286"/>
    </row>
    <row r="4" spans="1:11">
      <c r="A4" s="31"/>
      <c r="B4" s="290" t="s">
        <v>8</v>
      </c>
      <c r="C4" s="291"/>
      <c r="D4" s="291"/>
      <c r="E4" s="291"/>
      <c r="F4" s="291"/>
      <c r="G4" s="291"/>
      <c r="H4" s="291"/>
      <c r="I4" s="291"/>
      <c r="J4" s="291"/>
      <c r="K4" s="291"/>
    </row>
    <row r="5" spans="1:11">
      <c r="A5" s="32" t="s">
        <v>10</v>
      </c>
      <c r="B5" s="103" t="s">
        <v>7</v>
      </c>
      <c r="C5" s="103" t="s">
        <v>327</v>
      </c>
      <c r="D5" s="103" t="s">
        <v>333</v>
      </c>
      <c r="E5" s="103" t="s">
        <v>328</v>
      </c>
      <c r="F5" s="103" t="s">
        <v>334</v>
      </c>
      <c r="G5" s="103" t="s">
        <v>329</v>
      </c>
      <c r="H5" s="103" t="s">
        <v>330</v>
      </c>
      <c r="I5" s="103" t="s">
        <v>331</v>
      </c>
      <c r="J5" s="103" t="s">
        <v>332</v>
      </c>
      <c r="K5" s="103" t="s">
        <v>33</v>
      </c>
    </row>
    <row r="6" spans="1:11">
      <c r="A6" s="34" t="s">
        <v>7</v>
      </c>
      <c r="B6" s="273">
        <v>713</v>
      </c>
      <c r="C6" s="35">
        <v>97</v>
      </c>
      <c r="D6" s="35">
        <v>25</v>
      </c>
      <c r="E6" s="35">
        <v>42</v>
      </c>
      <c r="F6" s="35">
        <v>114</v>
      </c>
      <c r="G6" s="35">
        <v>206</v>
      </c>
      <c r="H6" s="35">
        <v>114</v>
      </c>
      <c r="I6" s="35">
        <v>60</v>
      </c>
      <c r="J6" s="35">
        <v>24</v>
      </c>
      <c r="K6" s="35">
        <v>31</v>
      </c>
    </row>
    <row r="7" spans="1:11">
      <c r="A7" s="36" t="s">
        <v>6</v>
      </c>
      <c r="B7" s="273">
        <v>329</v>
      </c>
      <c r="C7" s="35">
        <v>45</v>
      </c>
      <c r="D7" s="35">
        <v>11</v>
      </c>
      <c r="E7" s="35">
        <v>19</v>
      </c>
      <c r="F7" s="35">
        <v>61</v>
      </c>
      <c r="G7" s="35">
        <v>98</v>
      </c>
      <c r="H7" s="35">
        <v>53</v>
      </c>
      <c r="I7" s="35">
        <v>22</v>
      </c>
      <c r="J7" s="35">
        <v>9</v>
      </c>
      <c r="K7" s="35">
        <v>11</v>
      </c>
    </row>
    <row r="8" spans="1:11">
      <c r="A8" s="36" t="s">
        <v>5</v>
      </c>
      <c r="B8" s="273">
        <v>384</v>
      </c>
      <c r="C8" s="35">
        <v>52</v>
      </c>
      <c r="D8" s="35">
        <v>14</v>
      </c>
      <c r="E8" s="35">
        <v>23</v>
      </c>
      <c r="F8" s="35">
        <v>53</v>
      </c>
      <c r="G8" s="35">
        <v>108</v>
      </c>
      <c r="H8" s="35">
        <v>61</v>
      </c>
      <c r="I8" s="35">
        <v>38</v>
      </c>
      <c r="J8" s="35">
        <v>15</v>
      </c>
      <c r="K8" s="35">
        <v>20</v>
      </c>
    </row>
    <row r="9" spans="1:11">
      <c r="A9" s="34" t="s">
        <v>9</v>
      </c>
      <c r="B9" s="273">
        <v>53</v>
      </c>
      <c r="C9" s="35">
        <v>5</v>
      </c>
      <c r="D9" s="35">
        <v>2</v>
      </c>
      <c r="E9" s="35">
        <v>4</v>
      </c>
      <c r="F9" s="35">
        <v>15</v>
      </c>
      <c r="G9" s="35">
        <v>11</v>
      </c>
      <c r="H9" s="35">
        <v>1</v>
      </c>
      <c r="I9" s="35">
        <v>3</v>
      </c>
      <c r="J9" s="35">
        <v>5</v>
      </c>
      <c r="K9" s="35">
        <v>7</v>
      </c>
    </row>
    <row r="10" spans="1:11">
      <c r="A10" s="36" t="s">
        <v>6</v>
      </c>
      <c r="B10" s="273">
        <v>29</v>
      </c>
      <c r="C10" s="35">
        <v>2</v>
      </c>
      <c r="D10" s="35">
        <v>1</v>
      </c>
      <c r="E10" s="35">
        <v>2</v>
      </c>
      <c r="F10" s="35">
        <v>10</v>
      </c>
      <c r="G10" s="35">
        <v>8</v>
      </c>
      <c r="H10" s="35" t="s">
        <v>103</v>
      </c>
      <c r="I10" s="35">
        <v>1</v>
      </c>
      <c r="J10" s="35">
        <v>3</v>
      </c>
      <c r="K10" s="35">
        <v>2</v>
      </c>
    </row>
    <row r="11" spans="1:11">
      <c r="A11" s="36" t="s">
        <v>5</v>
      </c>
      <c r="B11" s="273">
        <v>24</v>
      </c>
      <c r="C11" s="35">
        <v>3</v>
      </c>
      <c r="D11" s="35">
        <v>1</v>
      </c>
      <c r="E11" s="35">
        <v>2</v>
      </c>
      <c r="F11" s="35">
        <v>5</v>
      </c>
      <c r="G11" s="35">
        <v>3</v>
      </c>
      <c r="H11" s="35">
        <v>1</v>
      </c>
      <c r="I11" s="35">
        <v>2</v>
      </c>
      <c r="J11" s="35">
        <v>2</v>
      </c>
      <c r="K11" s="35">
        <v>5</v>
      </c>
    </row>
    <row r="12" spans="1:11">
      <c r="A12" s="37" t="s">
        <v>47</v>
      </c>
      <c r="B12" s="273">
        <v>208</v>
      </c>
      <c r="C12" s="35">
        <v>36</v>
      </c>
      <c r="D12" s="35">
        <v>4</v>
      </c>
      <c r="E12" s="35">
        <v>9</v>
      </c>
      <c r="F12" s="35">
        <v>33</v>
      </c>
      <c r="G12" s="35">
        <v>60</v>
      </c>
      <c r="H12" s="35">
        <v>37</v>
      </c>
      <c r="I12" s="35">
        <v>17</v>
      </c>
      <c r="J12" s="35">
        <v>4</v>
      </c>
      <c r="K12" s="35">
        <v>8</v>
      </c>
    </row>
    <row r="13" spans="1:11">
      <c r="A13" s="36" t="s">
        <v>6</v>
      </c>
      <c r="B13" s="273">
        <v>93</v>
      </c>
      <c r="C13" s="35">
        <v>20</v>
      </c>
      <c r="D13" s="35">
        <v>2</v>
      </c>
      <c r="E13" s="35">
        <v>5</v>
      </c>
      <c r="F13" s="35">
        <v>19</v>
      </c>
      <c r="G13" s="35">
        <v>25</v>
      </c>
      <c r="H13" s="35">
        <v>14</v>
      </c>
      <c r="I13" s="35">
        <v>4</v>
      </c>
      <c r="J13" s="35">
        <v>1</v>
      </c>
      <c r="K13" s="35">
        <v>3</v>
      </c>
    </row>
    <row r="14" spans="1:11">
      <c r="A14" s="36" t="s">
        <v>5</v>
      </c>
      <c r="B14" s="273">
        <v>115</v>
      </c>
      <c r="C14" s="35">
        <v>16</v>
      </c>
      <c r="D14" s="35">
        <v>2</v>
      </c>
      <c r="E14" s="35">
        <v>4</v>
      </c>
      <c r="F14" s="35">
        <v>14</v>
      </c>
      <c r="G14" s="35">
        <v>35</v>
      </c>
      <c r="H14" s="35">
        <v>23</v>
      </c>
      <c r="I14" s="35">
        <v>13</v>
      </c>
      <c r="J14" s="35">
        <v>3</v>
      </c>
      <c r="K14" s="35">
        <v>5</v>
      </c>
    </row>
    <row r="15" spans="1:11">
      <c r="A15" s="37" t="s">
        <v>71</v>
      </c>
      <c r="B15" s="273">
        <v>279</v>
      </c>
      <c r="C15" s="35">
        <v>32</v>
      </c>
      <c r="D15" s="35">
        <v>11</v>
      </c>
      <c r="E15" s="35">
        <v>17</v>
      </c>
      <c r="F15" s="35">
        <v>30</v>
      </c>
      <c r="G15" s="35">
        <v>71</v>
      </c>
      <c r="H15" s="35">
        <v>59</v>
      </c>
      <c r="I15" s="35">
        <v>33</v>
      </c>
      <c r="J15" s="35">
        <v>11</v>
      </c>
      <c r="K15" s="35">
        <v>15</v>
      </c>
    </row>
    <row r="16" spans="1:11">
      <c r="A16" s="36" t="s">
        <v>6</v>
      </c>
      <c r="B16" s="273">
        <v>127</v>
      </c>
      <c r="C16" s="35">
        <v>14</v>
      </c>
      <c r="D16" s="35">
        <v>6</v>
      </c>
      <c r="E16" s="35">
        <v>7</v>
      </c>
      <c r="F16" s="35">
        <v>18</v>
      </c>
      <c r="G16" s="35">
        <v>32</v>
      </c>
      <c r="H16" s="35">
        <v>29</v>
      </c>
      <c r="I16" s="35">
        <v>12</v>
      </c>
      <c r="J16" s="35">
        <v>4</v>
      </c>
      <c r="K16" s="35">
        <v>5</v>
      </c>
    </row>
    <row r="17" spans="1:11">
      <c r="A17" s="36" t="s">
        <v>5</v>
      </c>
      <c r="B17" s="273">
        <v>152</v>
      </c>
      <c r="C17" s="35">
        <v>18</v>
      </c>
      <c r="D17" s="35">
        <v>5</v>
      </c>
      <c r="E17" s="35">
        <v>10</v>
      </c>
      <c r="F17" s="35">
        <v>12</v>
      </c>
      <c r="G17" s="35">
        <v>39</v>
      </c>
      <c r="H17" s="35">
        <v>30</v>
      </c>
      <c r="I17" s="35">
        <v>21</v>
      </c>
      <c r="J17" s="35">
        <v>7</v>
      </c>
      <c r="K17" s="35">
        <v>10</v>
      </c>
    </row>
    <row r="18" spans="1:11">
      <c r="A18" s="37" t="s">
        <v>72</v>
      </c>
      <c r="B18" s="273">
        <v>53</v>
      </c>
      <c r="C18" s="35">
        <v>5</v>
      </c>
      <c r="D18" s="35">
        <v>2</v>
      </c>
      <c r="E18" s="35">
        <v>4</v>
      </c>
      <c r="F18" s="35">
        <v>15</v>
      </c>
      <c r="G18" s="35">
        <v>18</v>
      </c>
      <c r="H18" s="35">
        <v>5</v>
      </c>
      <c r="I18" s="35">
        <v>3</v>
      </c>
      <c r="J18" s="35" t="s">
        <v>103</v>
      </c>
      <c r="K18" s="35">
        <v>1</v>
      </c>
    </row>
    <row r="19" spans="1:11">
      <c r="A19" s="36" t="s">
        <v>6</v>
      </c>
      <c r="B19" s="273">
        <v>24</v>
      </c>
      <c r="C19" s="35">
        <v>2</v>
      </c>
      <c r="D19" s="35" t="s">
        <v>103</v>
      </c>
      <c r="E19" s="35">
        <v>1</v>
      </c>
      <c r="F19" s="35">
        <v>4</v>
      </c>
      <c r="G19" s="35">
        <v>10</v>
      </c>
      <c r="H19" s="35">
        <v>3</v>
      </c>
      <c r="I19" s="35">
        <v>3</v>
      </c>
      <c r="J19" s="35" t="s">
        <v>103</v>
      </c>
      <c r="K19" s="35">
        <v>1</v>
      </c>
    </row>
    <row r="20" spans="1:11">
      <c r="A20" s="36" t="s">
        <v>5</v>
      </c>
      <c r="B20" s="273">
        <v>29</v>
      </c>
      <c r="C20" s="35">
        <v>3</v>
      </c>
      <c r="D20" s="35">
        <v>2</v>
      </c>
      <c r="E20" s="35">
        <v>3</v>
      </c>
      <c r="F20" s="35">
        <v>11</v>
      </c>
      <c r="G20" s="35">
        <v>8</v>
      </c>
      <c r="H20" s="35">
        <v>2</v>
      </c>
      <c r="I20" s="35" t="s">
        <v>103</v>
      </c>
      <c r="J20" s="35" t="s">
        <v>103</v>
      </c>
      <c r="K20" s="35" t="s">
        <v>103</v>
      </c>
    </row>
    <row r="21" spans="1:11">
      <c r="A21" s="37" t="s">
        <v>73</v>
      </c>
      <c r="B21" s="273">
        <v>12</v>
      </c>
      <c r="C21" s="35" t="s">
        <v>103</v>
      </c>
      <c r="D21" s="35">
        <v>3</v>
      </c>
      <c r="E21" s="35">
        <v>1</v>
      </c>
      <c r="F21" s="35">
        <v>1</v>
      </c>
      <c r="G21" s="35">
        <v>4</v>
      </c>
      <c r="H21" s="35">
        <v>1</v>
      </c>
      <c r="I21" s="35">
        <v>1</v>
      </c>
      <c r="J21" s="35">
        <v>1</v>
      </c>
      <c r="K21" s="35" t="s">
        <v>103</v>
      </c>
    </row>
    <row r="22" spans="1:11">
      <c r="A22" s="36" t="s">
        <v>6</v>
      </c>
      <c r="B22" s="273">
        <v>4</v>
      </c>
      <c r="C22" s="35" t="s">
        <v>103</v>
      </c>
      <c r="D22" s="35">
        <v>1</v>
      </c>
      <c r="E22" s="35">
        <v>1</v>
      </c>
      <c r="F22" s="35" t="s">
        <v>103</v>
      </c>
      <c r="G22" s="35">
        <v>1</v>
      </c>
      <c r="H22" s="35" t="s">
        <v>103</v>
      </c>
      <c r="I22" s="35" t="s">
        <v>103</v>
      </c>
      <c r="J22" s="35">
        <v>1</v>
      </c>
      <c r="K22" s="35" t="s">
        <v>103</v>
      </c>
    </row>
    <row r="23" spans="1:11">
      <c r="A23" s="36" t="s">
        <v>5</v>
      </c>
      <c r="B23" s="273">
        <v>8</v>
      </c>
      <c r="C23" s="35" t="s">
        <v>103</v>
      </c>
      <c r="D23" s="35">
        <v>2</v>
      </c>
      <c r="E23" s="35" t="s">
        <v>103</v>
      </c>
      <c r="F23" s="35">
        <v>1</v>
      </c>
      <c r="G23" s="35">
        <v>3</v>
      </c>
      <c r="H23" s="35">
        <v>1</v>
      </c>
      <c r="I23" s="35">
        <v>1</v>
      </c>
      <c r="J23" s="35" t="s">
        <v>103</v>
      </c>
      <c r="K23" s="35" t="s">
        <v>103</v>
      </c>
    </row>
    <row r="24" spans="1:11">
      <c r="A24" s="37" t="s">
        <v>74</v>
      </c>
      <c r="B24" s="273">
        <v>52</v>
      </c>
      <c r="C24" s="35">
        <v>8</v>
      </c>
      <c r="D24" s="35">
        <v>1</v>
      </c>
      <c r="E24" s="35">
        <v>6</v>
      </c>
      <c r="F24" s="35">
        <v>11</v>
      </c>
      <c r="G24" s="35">
        <v>15</v>
      </c>
      <c r="H24" s="35">
        <v>8</v>
      </c>
      <c r="I24" s="35">
        <v>1</v>
      </c>
      <c r="J24" s="35">
        <v>2</v>
      </c>
      <c r="K24" s="35" t="s">
        <v>103</v>
      </c>
    </row>
    <row r="25" spans="1:11">
      <c r="A25" s="36" t="s">
        <v>6</v>
      </c>
      <c r="B25" s="273">
        <v>22</v>
      </c>
      <c r="C25" s="35">
        <v>5</v>
      </c>
      <c r="D25" s="35" t="s">
        <v>103</v>
      </c>
      <c r="E25" s="35">
        <v>2</v>
      </c>
      <c r="F25" s="35">
        <v>3</v>
      </c>
      <c r="G25" s="35">
        <v>6</v>
      </c>
      <c r="H25" s="35">
        <v>5</v>
      </c>
      <c r="I25" s="35">
        <v>1</v>
      </c>
      <c r="J25" s="35" t="s">
        <v>103</v>
      </c>
      <c r="K25" s="35" t="s">
        <v>103</v>
      </c>
    </row>
    <row r="26" spans="1:11">
      <c r="A26" s="36" t="s">
        <v>5</v>
      </c>
      <c r="B26" s="273">
        <v>30</v>
      </c>
      <c r="C26" s="35">
        <v>3</v>
      </c>
      <c r="D26" s="35">
        <v>1</v>
      </c>
      <c r="E26" s="35">
        <v>4</v>
      </c>
      <c r="F26" s="35">
        <v>8</v>
      </c>
      <c r="G26" s="35">
        <v>9</v>
      </c>
      <c r="H26" s="35">
        <v>3</v>
      </c>
      <c r="I26" s="35" t="s">
        <v>103</v>
      </c>
      <c r="J26" s="35">
        <v>2</v>
      </c>
      <c r="K26" s="35" t="s">
        <v>103</v>
      </c>
    </row>
    <row r="27" spans="1:11">
      <c r="A27" s="37" t="s">
        <v>75</v>
      </c>
      <c r="B27" s="273">
        <v>55</v>
      </c>
      <c r="C27" s="35">
        <v>11</v>
      </c>
      <c r="D27" s="35">
        <v>2</v>
      </c>
      <c r="E27" s="35">
        <v>1</v>
      </c>
      <c r="F27" s="35">
        <v>9</v>
      </c>
      <c r="G27" s="35">
        <v>27</v>
      </c>
      <c r="H27" s="35">
        <v>3</v>
      </c>
      <c r="I27" s="35">
        <v>1</v>
      </c>
      <c r="J27" s="35">
        <v>1</v>
      </c>
      <c r="K27" s="35" t="s">
        <v>103</v>
      </c>
    </row>
    <row r="28" spans="1:11">
      <c r="A28" s="36" t="s">
        <v>6</v>
      </c>
      <c r="B28" s="273">
        <v>30</v>
      </c>
      <c r="C28" s="35">
        <v>2</v>
      </c>
      <c r="D28" s="35">
        <v>1</v>
      </c>
      <c r="E28" s="35">
        <v>1</v>
      </c>
      <c r="F28" s="35">
        <v>7</v>
      </c>
      <c r="G28" s="35">
        <v>16</v>
      </c>
      <c r="H28" s="35">
        <v>2</v>
      </c>
      <c r="I28" s="35">
        <v>1</v>
      </c>
      <c r="J28" s="35" t="s">
        <v>103</v>
      </c>
      <c r="K28" s="35" t="s">
        <v>103</v>
      </c>
    </row>
    <row r="29" spans="1:11">
      <c r="A29" s="36" t="s">
        <v>5</v>
      </c>
      <c r="B29" s="273">
        <v>25</v>
      </c>
      <c r="C29" s="35">
        <v>9</v>
      </c>
      <c r="D29" s="35">
        <v>1</v>
      </c>
      <c r="E29" s="35" t="s">
        <v>103</v>
      </c>
      <c r="F29" s="35">
        <v>2</v>
      </c>
      <c r="G29" s="35">
        <v>11</v>
      </c>
      <c r="H29" s="35">
        <v>1</v>
      </c>
      <c r="I29" s="35" t="s">
        <v>103</v>
      </c>
      <c r="J29" s="35">
        <v>1</v>
      </c>
      <c r="K29" s="35" t="s">
        <v>103</v>
      </c>
    </row>
    <row r="30" spans="1:11">
      <c r="A30" s="27" t="s">
        <v>299</v>
      </c>
      <c r="B30" s="273">
        <v>1</v>
      </c>
      <c r="C30" s="35" t="s">
        <v>103</v>
      </c>
      <c r="D30" s="35" t="s">
        <v>103</v>
      </c>
      <c r="E30" s="35" t="s">
        <v>103</v>
      </c>
      <c r="F30" s="35" t="s">
        <v>103</v>
      </c>
      <c r="G30" s="35" t="s">
        <v>103</v>
      </c>
      <c r="H30" s="35" t="s">
        <v>103</v>
      </c>
      <c r="I30" s="35">
        <v>1</v>
      </c>
      <c r="J30" s="35" t="s">
        <v>103</v>
      </c>
      <c r="K30" s="35" t="s">
        <v>103</v>
      </c>
    </row>
    <row r="31" spans="1:11">
      <c r="A31" s="36" t="s">
        <v>5</v>
      </c>
      <c r="B31" s="273">
        <v>1</v>
      </c>
      <c r="C31" s="35" t="s">
        <v>103</v>
      </c>
      <c r="D31" s="35" t="s">
        <v>103</v>
      </c>
      <c r="E31" s="35" t="s">
        <v>103</v>
      </c>
      <c r="F31" s="35" t="s">
        <v>103</v>
      </c>
      <c r="G31" s="35" t="s">
        <v>103</v>
      </c>
      <c r="H31" s="35" t="s">
        <v>103</v>
      </c>
      <c r="I31" s="35">
        <v>1</v>
      </c>
      <c r="J31" s="35" t="s">
        <v>103</v>
      </c>
      <c r="K31" s="35" t="s">
        <v>103</v>
      </c>
    </row>
    <row r="34" spans="1:11">
      <c r="A34" s="289" t="s">
        <v>621</v>
      </c>
      <c r="B34" s="289"/>
      <c r="C34" s="289"/>
      <c r="D34" s="289"/>
      <c r="E34" s="289"/>
      <c r="F34" s="289"/>
      <c r="G34" s="289"/>
      <c r="H34" s="289"/>
      <c r="I34" s="289"/>
      <c r="J34" s="289"/>
      <c r="K34" s="289"/>
    </row>
  </sheetData>
  <mergeCells count="4">
    <mergeCell ref="B4:K4"/>
    <mergeCell ref="A1:K1"/>
    <mergeCell ref="A3:K3"/>
    <mergeCell ref="A34:K34"/>
  </mergeCells>
  <phoneticPr fontId="9" type="noConversion"/>
  <pageMargins left="0.59055118110236227" right="0.39370078740157483" top="0.98425196850393704" bottom="0.98425196850393704" header="0.51181102362204722" footer="0.51181102362204722"/>
  <pageSetup paperSize="9"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59</vt:i4>
      </vt:variant>
      <vt:variant>
        <vt:lpstr>Benannte Bereiche</vt:lpstr>
      </vt:variant>
      <vt:variant>
        <vt:i4>58</vt:i4>
      </vt:variant>
    </vt:vector>
  </HeadingPairs>
  <TitlesOfParts>
    <vt:vector size="117" baseType="lpstr">
      <vt:lpstr>Inhalt</vt:lpstr>
      <vt:lpstr>Bew_stBev.</vt:lpstr>
      <vt:lpstr>GebÜ_stBev</vt:lpstr>
      <vt:lpstr>Bew_Gem</vt:lpstr>
      <vt:lpstr>GebÜ_Gem</vt:lpstr>
      <vt:lpstr>Wsaldo</vt:lpstr>
      <vt:lpstr>Ew_StbUe</vt:lpstr>
      <vt:lpstr>Ew_Stb</vt:lpstr>
      <vt:lpstr>Ew_GebL.</vt:lpstr>
      <vt:lpstr>Ew_Herk</vt:lpstr>
      <vt:lpstr>Ew_Herk_LI</vt:lpstr>
      <vt:lpstr>Ew_Herk_Aus</vt:lpstr>
      <vt:lpstr>Ew_Bew</vt:lpstr>
      <vt:lpstr>Ew_Erw</vt:lpstr>
      <vt:lpstr>Ew_Branche</vt:lpstr>
      <vt:lpstr>Aw_StbUe</vt:lpstr>
      <vt:lpstr>Aw_Stb</vt:lpstr>
      <vt:lpstr>Aw_GebL</vt:lpstr>
      <vt:lpstr>Aw_ZielL</vt:lpstr>
      <vt:lpstr>Aw_ZielL LI</vt:lpstr>
      <vt:lpstr>Aw_ZielL Aus</vt:lpstr>
      <vt:lpstr>Aw_Bew</vt:lpstr>
      <vt:lpstr>Aw_Erw</vt:lpstr>
      <vt:lpstr>Aw_Branche</vt:lpstr>
      <vt:lpstr>Bw_Tot</vt:lpstr>
      <vt:lpstr>Bw_Lie</vt:lpstr>
      <vt:lpstr>Bw_Ausl</vt:lpstr>
      <vt:lpstr>As_AntrA</vt:lpstr>
      <vt:lpstr>As_AntrM</vt:lpstr>
      <vt:lpstr>As_Ablehn</vt:lpstr>
      <vt:lpstr>As_Ablehn_endgültig</vt:lpstr>
      <vt:lpstr>As_Aufgen</vt:lpstr>
      <vt:lpstr>As_Aerk</vt:lpstr>
      <vt:lpstr>As_Bestand</vt:lpstr>
      <vt:lpstr>Z_Ew_Gem</vt:lpstr>
      <vt:lpstr>Z_Ew_Stb</vt:lpstr>
      <vt:lpstr>Z_Ew_Altr</vt:lpstr>
      <vt:lpstr>Z_Ew_GebL</vt:lpstr>
      <vt:lpstr>Z_Ew_Herk</vt:lpstr>
      <vt:lpstr>Z_Ew_Bew</vt:lpstr>
      <vt:lpstr>Z_Ew_Erw</vt:lpstr>
      <vt:lpstr>Z_Aw_Gem</vt:lpstr>
      <vt:lpstr>Z_Aw_Stb</vt:lpstr>
      <vt:lpstr>Z_Aw_Altr</vt:lpstr>
      <vt:lpstr>Z_Aw_GebL</vt:lpstr>
      <vt:lpstr>Z_Aw_ZielL</vt:lpstr>
      <vt:lpstr>Z_Aw_Bew</vt:lpstr>
      <vt:lpstr>Z_Aw_Erw</vt:lpstr>
      <vt:lpstr>Z_Bw_Gem</vt:lpstr>
      <vt:lpstr>Z_As_Ue1</vt:lpstr>
      <vt:lpstr>Z_As_Ue2</vt:lpstr>
      <vt:lpstr>Z_As_Antrg</vt:lpstr>
      <vt:lpstr>Z_As_Antrg2</vt:lpstr>
      <vt:lpstr>Z_As_Ablehn</vt:lpstr>
      <vt:lpstr>Z_As_Ablehn_endgültig</vt:lpstr>
      <vt:lpstr>Z_As_VorlAufg</vt:lpstr>
      <vt:lpstr>Z_As_Flücht</vt:lpstr>
      <vt:lpstr>Z_Ew_Länder</vt:lpstr>
      <vt:lpstr>Z_Aw_Länder</vt:lpstr>
      <vt:lpstr>As_Ablehn!Druckbereich</vt:lpstr>
      <vt:lpstr>As_Ablehn_endgültig!Druckbereich</vt:lpstr>
      <vt:lpstr>As_Aerk!Druckbereich</vt:lpstr>
      <vt:lpstr>As_AntrA!Druckbereich</vt:lpstr>
      <vt:lpstr>As_AntrM!Druckbereich</vt:lpstr>
      <vt:lpstr>As_Aufgen!Druckbereich</vt:lpstr>
      <vt:lpstr>As_Bestand!Druckbereich</vt:lpstr>
      <vt:lpstr>Aw_Bew!Druckbereich</vt:lpstr>
      <vt:lpstr>Aw_Branche!Druckbereich</vt:lpstr>
      <vt:lpstr>Aw_Erw!Druckbereich</vt:lpstr>
      <vt:lpstr>Aw_GebL!Druckbereich</vt:lpstr>
      <vt:lpstr>Aw_Stb!Druckbereich</vt:lpstr>
      <vt:lpstr>Aw_StbUe!Druckbereich</vt:lpstr>
      <vt:lpstr>Aw_ZielL!Druckbereich</vt:lpstr>
      <vt:lpstr>'Aw_ZielL Aus'!Druckbereich</vt:lpstr>
      <vt:lpstr>'Aw_ZielL LI'!Druckbereich</vt:lpstr>
      <vt:lpstr>Bew_Gem!Druckbereich</vt:lpstr>
      <vt:lpstr>Bew_stBev.!Druckbereich</vt:lpstr>
      <vt:lpstr>Bw_Ausl!Druckbereich</vt:lpstr>
      <vt:lpstr>Bw_Lie!Druckbereich</vt:lpstr>
      <vt:lpstr>Bw_Tot!Druckbereich</vt:lpstr>
      <vt:lpstr>Ew_Bew!Druckbereich</vt:lpstr>
      <vt:lpstr>Ew_Branche!Druckbereich</vt:lpstr>
      <vt:lpstr>Ew_Erw!Druckbereich</vt:lpstr>
      <vt:lpstr>Ew_GebL.!Druckbereich</vt:lpstr>
      <vt:lpstr>Ew_Herk!Druckbereich</vt:lpstr>
      <vt:lpstr>Ew_Herk_Aus!Druckbereich</vt:lpstr>
      <vt:lpstr>Ew_Herk_LI!Druckbereich</vt:lpstr>
      <vt:lpstr>Ew_Stb!Druckbereich</vt:lpstr>
      <vt:lpstr>Ew_StbUe!Druckbereich</vt:lpstr>
      <vt:lpstr>GebÜ_Gem!Druckbereich</vt:lpstr>
      <vt:lpstr>GebÜ_stBev!Druckbereich</vt:lpstr>
      <vt:lpstr>Wsaldo!Druckbereich</vt:lpstr>
      <vt:lpstr>Z_As_Ablehn!Druckbereich</vt:lpstr>
      <vt:lpstr>Z_As_Ablehn_endgültig!Druckbereich</vt:lpstr>
      <vt:lpstr>Z_As_Antrg!Druckbereich</vt:lpstr>
      <vt:lpstr>Z_As_Antrg2!Druckbereich</vt:lpstr>
      <vt:lpstr>Z_As_Flücht!Druckbereich</vt:lpstr>
      <vt:lpstr>Z_As_Ue1!Druckbereich</vt:lpstr>
      <vt:lpstr>Z_As_Ue2!Druckbereich</vt:lpstr>
      <vt:lpstr>Z_As_VorlAufg!Druckbereich</vt:lpstr>
      <vt:lpstr>Z_Aw_Altr!Druckbereich</vt:lpstr>
      <vt:lpstr>Z_Aw_Bew!Druckbereich</vt:lpstr>
      <vt:lpstr>Z_Aw_Erw!Druckbereich</vt:lpstr>
      <vt:lpstr>Z_Aw_GebL!Druckbereich</vt:lpstr>
      <vt:lpstr>Z_Aw_Gem!Druckbereich</vt:lpstr>
      <vt:lpstr>Z_Aw_Länder!Druckbereich</vt:lpstr>
      <vt:lpstr>Z_Aw_Stb!Druckbereich</vt:lpstr>
      <vt:lpstr>Z_Aw_ZielL!Druckbereich</vt:lpstr>
      <vt:lpstr>Z_Bw_Gem!Druckbereich</vt:lpstr>
      <vt:lpstr>Z_Ew_Altr!Druckbereich</vt:lpstr>
      <vt:lpstr>Z_Ew_Bew!Druckbereich</vt:lpstr>
      <vt:lpstr>Z_Ew_Erw!Druckbereich</vt:lpstr>
      <vt:lpstr>Z_Ew_GebL!Druckbereich</vt:lpstr>
      <vt:lpstr>Z_Ew_Gem!Druckbereich</vt:lpstr>
      <vt:lpstr>Z_Ew_Herk!Druckbereich</vt:lpstr>
      <vt:lpstr>Z_Ew_Länder!Druckbereich</vt:lpstr>
      <vt:lpstr>Z_Ew_Stb!Druckbereich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brch</dc:creator>
  <cp:lastModifiedBy>Schwarz Brigitte</cp:lastModifiedBy>
  <cp:lastPrinted>2020-10-23T08:41:29Z</cp:lastPrinted>
  <dcterms:created xsi:type="dcterms:W3CDTF">2010-01-22T14:35:33Z</dcterms:created>
  <dcterms:modified xsi:type="dcterms:W3CDTF">2021-12-07T13:18:17Z</dcterms:modified>
</cp:coreProperties>
</file>